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ois.gov.soj\sojdata\CMD_HomeDirs\RobinsonR\Desktop\"/>
    </mc:Choice>
  </mc:AlternateContent>
  <xr:revisionPtr revIDLastSave="0" documentId="13_ncr:1_{702C55E7-9C40-4997-A36A-B1493241E372}" xr6:coauthVersionLast="45" xr6:coauthVersionMax="45" xr10:uidLastSave="{00000000-0000-0000-0000-000000000000}"/>
  <bookViews>
    <workbookView xWindow="29760" yWindow="960" windowWidth="21600" windowHeight="11325" tabRatio="859" xr2:uid="{00000000-000D-0000-FFFF-FFFF00000000}"/>
  </bookViews>
  <sheets>
    <sheet name="A. Number of Nurses" sheetId="1" r:id="rId1"/>
    <sheet name="B. Number of Agency Nurses" sheetId="10" r:id="rId2"/>
    <sheet name="C. Cost of Agency Nurses" sheetId="9" r:id="rId3"/>
    <sheet name="D. Nurses Leaving Jersey" sheetId="8" r:id="rId4"/>
    <sheet name="E. Retention Rate of Nurses" sheetId="7" r:id="rId5"/>
    <sheet name="F. Retirement Rate of Nurses" sheetId="6" r:id="rId6"/>
    <sheet name="G. Vacancy Rates" sheetId="5" r:id="rId7"/>
    <sheet name="H. Local Nurses Percentage" sheetId="4" r:id="rId8"/>
    <sheet name="I. Nurses Performance" sheetId="3" r:id="rId9"/>
    <sheet name="J. CPD Nurses" sheetId="11" r:id="rId10"/>
    <sheet name="K. Sickness Nurses" sheetId="2" r:id="rId11"/>
    <sheet name="L. Challenges" sheetId="13" r:id="rId12"/>
    <sheet name="M. Support" sheetId="14" r:id="rId13"/>
  </sheets>
  <definedNames>
    <definedName name="_xlnm._FilterDatabase" localSheetId="0" hidden="1">'A. Number of Nurses'!$A$1:$C$66</definedName>
    <definedName name="_xlnm._FilterDatabase" localSheetId="2" hidden="1">'C. Cost of Agency Nurses'!$A$1:$B$7</definedName>
    <definedName name="_xlnm._FilterDatabase" localSheetId="3" hidden="1">'D. Nurses Leaving Jersey'!$A$1:$C$7</definedName>
    <definedName name="_xlnm._FilterDatabase" localSheetId="4" hidden="1">'E. Retention Rate of Nurses'!$A$1:$D$1</definedName>
    <definedName name="_xlnm._FilterDatabase" localSheetId="5" hidden="1">'F. Retirement Rate of Nurses'!$A$1:$F$7</definedName>
    <definedName name="_xlnm._FilterDatabase" localSheetId="6" hidden="1">'G. Vacancy Rates'!$A$1:$E$66</definedName>
    <definedName name="_xlnm._FilterDatabase" localSheetId="7" hidden="1">'H. Local Nurses Percentage'!$A$1:$E$66</definedName>
    <definedName name="_xlnm._FilterDatabase" localSheetId="10" hidden="1">'K. Sickness Nurses'!$H$1:$M$1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 i="6" l="1"/>
  <c r="F6" i="6"/>
  <c r="F5" i="6"/>
  <c r="F4" i="6"/>
  <c r="F3" i="6"/>
  <c r="F2" i="6"/>
  <c r="E7" i="6"/>
  <c r="E6" i="6"/>
  <c r="E5" i="6"/>
  <c r="E4" i="6"/>
  <c r="E3" i="6"/>
  <c r="E2" i="6"/>
</calcChain>
</file>

<file path=xl/sharedStrings.xml><?xml version="1.0" encoding="utf-8"?>
<sst xmlns="http://schemas.openxmlformats.org/spreadsheetml/2006/main" count="146" uniqueCount="124">
  <si>
    <t>Reporting Period</t>
  </si>
  <si>
    <t>Actual Headcount</t>
  </si>
  <si>
    <t>Actual FTE</t>
  </si>
  <si>
    <t>Year</t>
  </si>
  <si>
    <t>Budget FTE</t>
  </si>
  <si>
    <t>Vacancies</t>
  </si>
  <si>
    <t>Cost</t>
  </si>
  <si>
    <t>2021 (To May 2021)</t>
  </si>
  <si>
    <t>Leaving Jersey</t>
  </si>
  <si>
    <t>Total Leavers</t>
  </si>
  <si>
    <t>Leave Year</t>
  </si>
  <si>
    <t>Retirements</t>
  </si>
  <si>
    <t>% of Leavers</t>
  </si>
  <si>
    <t>% of Total Headcount</t>
  </si>
  <si>
    <t>Average Headcount</t>
  </si>
  <si>
    <t>Local Nurses</t>
  </si>
  <si>
    <t>Licensed Nurses</t>
  </si>
  <si>
    <t>Retention Rate</t>
  </si>
  <si>
    <t>Headcount at Start of Year</t>
  </si>
  <si>
    <t>Headcount at End of Year With More Than 1 Years Service</t>
  </si>
  <si>
    <t>Hours Taken</t>
  </si>
  <si>
    <t>Days Taken</t>
  </si>
  <si>
    <t>Average Days Sick Per Employee</t>
  </si>
  <si>
    <t>% Working Hours Lost</t>
  </si>
  <si>
    <t>% Working Days Lost</t>
  </si>
  <si>
    <t>Registered Nurses (RNs) Education and Training Activity – June 2021</t>
  </si>
  <si>
    <t>Each year the study days below are advertised for staff to access:</t>
  </si>
  <si>
    <r>
      <t>1.</t>
    </r>
    <r>
      <rPr>
        <sz val="7"/>
        <color rgb="FF000000"/>
        <rFont val="Times New Roman"/>
        <family val="1"/>
      </rPr>
      <t xml:space="preserve">      </t>
    </r>
    <r>
      <rPr>
        <b/>
        <sz val="11"/>
        <color rgb="FF000000"/>
        <rFont val="Calibri"/>
        <family val="2"/>
      </rPr>
      <t xml:space="preserve">Intravenous drug administration – </t>
    </r>
    <r>
      <rPr>
        <sz val="11"/>
        <color rgb="FF000000"/>
        <rFont val="Calibri"/>
        <family val="2"/>
      </rPr>
      <t>RNs access this study day once they become a staff nurse.</t>
    </r>
  </si>
  <si>
    <r>
      <t>2.</t>
    </r>
    <r>
      <rPr>
        <sz val="7"/>
        <color rgb="FF000000"/>
        <rFont val="Times New Roman"/>
        <family val="1"/>
      </rPr>
      <t xml:space="preserve">       </t>
    </r>
    <r>
      <rPr>
        <b/>
        <sz val="11"/>
        <color rgb="FF000000"/>
        <rFont val="Calibri"/>
        <family val="2"/>
      </rPr>
      <t xml:space="preserve">Sepsis training - </t>
    </r>
    <r>
      <rPr>
        <sz val="11"/>
        <color rgb="FF000000"/>
        <rFont val="Calibri"/>
        <family val="2"/>
      </rPr>
      <t>for all healthcare professionals, certificate valid for one year.</t>
    </r>
  </si>
  <si>
    <r>
      <t>3.</t>
    </r>
    <r>
      <rPr>
        <sz val="7"/>
        <color rgb="FF000000"/>
        <rFont val="Times New Roman"/>
        <family val="1"/>
      </rPr>
      <t xml:space="preserve">       </t>
    </r>
    <r>
      <rPr>
        <b/>
        <sz val="11"/>
        <color rgb="FF000000"/>
        <rFont val="Calibri"/>
        <family val="2"/>
      </rPr>
      <t xml:space="preserve">Venous blood sampling and intravenous cannulation </t>
    </r>
    <r>
      <rPr>
        <sz val="11"/>
        <color rgb="FF000000"/>
        <rFont val="Calibri"/>
        <family val="2"/>
      </rPr>
      <t>(an essential skill in the acute care setting and for rapid response staff in the community).</t>
    </r>
  </si>
  <si>
    <r>
      <t>4.</t>
    </r>
    <r>
      <rPr>
        <sz val="7"/>
        <color rgb="FF000000"/>
        <rFont val="Times New Roman"/>
        <family val="1"/>
      </rPr>
      <t xml:space="preserve">       </t>
    </r>
    <r>
      <rPr>
        <b/>
        <sz val="11"/>
        <color rgb="FF000000"/>
        <rFont val="Calibri"/>
        <family val="2"/>
      </rPr>
      <t xml:space="preserve">ECG Interpretation - </t>
    </r>
    <r>
      <rPr>
        <sz val="11"/>
        <color rgb="FF000000"/>
        <rFont val="Calibri"/>
        <family val="2"/>
      </rPr>
      <t>for healthcare staff who have competencies in taking ECGs and would like to acquire skills in basic ECG rhythm recognition. This course is run in conjunction with the Clinical Investigations Department.</t>
    </r>
  </si>
  <si>
    <r>
      <t>5.</t>
    </r>
    <r>
      <rPr>
        <sz val="7"/>
        <color rgb="FF000000"/>
        <rFont val="Times New Roman"/>
        <family val="1"/>
      </rPr>
      <t xml:space="preserve">       </t>
    </r>
    <r>
      <rPr>
        <b/>
        <sz val="11"/>
        <color rgb="FF000000"/>
        <rFont val="Calibri"/>
        <family val="2"/>
      </rPr>
      <t>ALERT (Acute Life Threatening Events Recognition and Treatment) -</t>
    </r>
    <r>
      <rPr>
        <sz val="11"/>
        <color rgb="FF000000"/>
        <rFont val="Calibri"/>
        <family val="2"/>
      </rPr>
      <t xml:space="preserve"> for all healthcare professionals including nursing staff, operating department practitioners, doctors, physiotherapists, occupational therapists, pharmacist.</t>
    </r>
  </si>
  <si>
    <r>
      <t>6.</t>
    </r>
    <r>
      <rPr>
        <sz val="7"/>
        <color rgb="FF000000"/>
        <rFont val="Times New Roman"/>
        <family val="1"/>
      </rPr>
      <t xml:space="preserve">       </t>
    </r>
    <r>
      <rPr>
        <b/>
        <sz val="11"/>
        <color theme="1"/>
        <rFont val="Calibri"/>
        <family val="2"/>
      </rPr>
      <t>The Practice Development Leads</t>
    </r>
    <r>
      <rPr>
        <sz val="11"/>
        <color theme="1"/>
        <rFont val="Calibri"/>
        <family val="2"/>
      </rPr>
      <t xml:space="preserve"> offer in-house training sessions throughout the year – within their specialities.</t>
    </r>
  </si>
  <si>
    <r>
      <t>7.</t>
    </r>
    <r>
      <rPr>
        <sz val="7"/>
        <color rgb="FF000000"/>
        <rFont val="Times New Roman"/>
        <family val="1"/>
      </rPr>
      <t xml:space="preserve">       </t>
    </r>
    <r>
      <rPr>
        <b/>
        <sz val="11"/>
        <color theme="1"/>
        <rFont val="Calibri"/>
        <family val="2"/>
      </rPr>
      <t xml:space="preserve">Supervisor and assessor training </t>
    </r>
    <r>
      <rPr>
        <sz val="11"/>
        <color theme="1"/>
        <rFont val="Calibri"/>
        <family val="2"/>
      </rPr>
      <t>– for all RNs who support student nurses in practice</t>
    </r>
  </si>
  <si>
    <r>
      <t>8.</t>
    </r>
    <r>
      <rPr>
        <sz val="7"/>
        <color rgb="FF000000"/>
        <rFont val="Times New Roman"/>
        <family val="1"/>
      </rPr>
      <t xml:space="preserve">       </t>
    </r>
    <r>
      <rPr>
        <b/>
        <sz val="11"/>
        <color theme="1"/>
        <rFont val="Calibri"/>
        <family val="2"/>
      </rPr>
      <t xml:space="preserve">Audit days – </t>
    </r>
    <r>
      <rPr>
        <sz val="11"/>
        <color theme="1"/>
        <rFont val="Calibri"/>
        <family val="2"/>
      </rPr>
      <t>RNs can access study days organised by the audit team (reflective accounts and learning from patient stories/case studies.</t>
    </r>
  </si>
  <si>
    <r>
      <t>9.</t>
    </r>
    <r>
      <rPr>
        <sz val="7"/>
        <color rgb="FF000000"/>
        <rFont val="Times New Roman"/>
        <family val="1"/>
      </rPr>
      <t xml:space="preserve">       </t>
    </r>
    <r>
      <rPr>
        <b/>
        <sz val="11"/>
        <color theme="1"/>
        <rFont val="Calibri"/>
        <family val="2"/>
      </rPr>
      <t>Various team offer statutory and mandatory study day throughout the year –</t>
    </r>
    <r>
      <rPr>
        <sz val="11"/>
        <color rgb="FF000000"/>
        <rFont val="Calibri"/>
        <family val="2"/>
      </rPr>
      <t xml:space="preserve"> this includes basic and advanced life support; safe handling and many more sessions.</t>
    </r>
  </si>
  <si>
    <r>
      <t>10.</t>
    </r>
    <r>
      <rPr>
        <sz val="7"/>
        <color rgb="FF000000"/>
        <rFont val="Times New Roman"/>
        <family val="1"/>
      </rPr>
      <t xml:space="preserve">   </t>
    </r>
    <r>
      <rPr>
        <b/>
        <sz val="11"/>
        <color theme="1"/>
        <rFont val="Calibri"/>
        <family val="2"/>
      </rPr>
      <t>Assessor training –</t>
    </r>
    <r>
      <rPr>
        <sz val="11"/>
        <color rgb="FF000000"/>
        <rFont val="Calibri"/>
        <family val="2"/>
      </rPr>
      <t xml:space="preserve"> RNs can access this training to support Healthcare Assistants complete their vocational training diplomas.</t>
    </r>
  </si>
  <si>
    <t>Online resources to access for CPD</t>
  </si>
  <si>
    <r>
      <t>11.</t>
    </r>
    <r>
      <rPr>
        <b/>
        <sz val="7"/>
        <color rgb="FF000000"/>
        <rFont val="Times New Roman"/>
        <family val="1"/>
      </rPr>
      <t xml:space="preserve">   </t>
    </r>
    <r>
      <rPr>
        <b/>
        <sz val="11"/>
        <color theme="1"/>
        <rFont val="Calibri"/>
        <family val="2"/>
      </rPr>
      <t xml:space="preserve">Online resources/training modules are available to RNs via the Royal College of Nursing website – </t>
    </r>
    <r>
      <rPr>
        <sz val="11"/>
        <color theme="1"/>
        <rFont val="Calibri"/>
        <family val="2"/>
      </rPr>
      <t>this is a digital learning platform – staff can access a large range of clinical modules in work time or on personal devices at home</t>
    </r>
  </si>
  <si>
    <r>
      <t>12.</t>
    </r>
    <r>
      <rPr>
        <b/>
        <sz val="7"/>
        <color rgb="FF000000"/>
        <rFont val="Times New Roman"/>
        <family val="1"/>
      </rPr>
      <t xml:space="preserve">   </t>
    </r>
    <r>
      <rPr>
        <b/>
        <sz val="11"/>
        <color theme="1"/>
        <rFont val="Calibri"/>
        <family val="2"/>
      </rPr>
      <t xml:space="preserve">The library </t>
    </r>
    <r>
      <rPr>
        <sz val="11"/>
        <color theme="1"/>
        <rFont val="Calibri"/>
        <family val="2"/>
      </rPr>
      <t xml:space="preserve">– staff can access a wide range of articles and books for free online – they are accessible from both work computers and personal devices </t>
    </r>
  </si>
  <si>
    <r>
      <t>13.</t>
    </r>
    <r>
      <rPr>
        <b/>
        <sz val="7"/>
        <color rgb="FF000000"/>
        <rFont val="Times New Roman"/>
        <family val="1"/>
      </rPr>
      <t xml:space="preserve">   </t>
    </r>
    <r>
      <rPr>
        <b/>
        <sz val="11"/>
        <color theme="1"/>
        <rFont val="Calibri"/>
        <family val="2"/>
      </rPr>
      <t xml:space="preserve">Royal Marsden Manual </t>
    </r>
    <r>
      <rPr>
        <sz val="11"/>
        <color theme="1"/>
        <rFont val="Calibri"/>
        <family val="2"/>
      </rPr>
      <t>– this is a clinical textbook that contains a comprehensive list of clinical procedures with current research and evidence accessible to RNs</t>
    </r>
  </si>
  <si>
    <r>
      <t>14.</t>
    </r>
    <r>
      <rPr>
        <b/>
        <sz val="7"/>
        <color rgb="FF000000"/>
        <rFont val="Times New Roman"/>
        <family val="1"/>
      </rPr>
      <t xml:space="preserve">   </t>
    </r>
    <r>
      <rPr>
        <b/>
        <sz val="11"/>
        <color theme="1"/>
        <rFont val="Calibri"/>
        <family val="2"/>
      </rPr>
      <t xml:space="preserve">All RNs have access to Virtual College both at work and from home </t>
    </r>
    <r>
      <rPr>
        <sz val="11"/>
        <color theme="1"/>
        <rFont val="Calibri"/>
        <family val="2"/>
      </rPr>
      <t>– this learning platform offers online modules which cover induction process, on-going CPD e.g. leadership and management module, plus statutory and mandatory modules can be accessed too.</t>
    </r>
  </si>
  <si>
    <r>
      <t>15.</t>
    </r>
    <r>
      <rPr>
        <b/>
        <sz val="7"/>
        <color rgb="FF000000"/>
        <rFont val="Times New Roman"/>
        <family val="1"/>
      </rPr>
      <t xml:space="preserve">   </t>
    </r>
    <r>
      <rPr>
        <b/>
        <sz val="11"/>
        <color theme="1"/>
        <rFont val="Calibri"/>
        <family val="2"/>
      </rPr>
      <t>RNs have been attending conferences virtually during the pandemic (usually via MS Teams)</t>
    </r>
    <r>
      <rPr>
        <sz val="11"/>
        <color theme="1"/>
        <rFont val="Calibri"/>
        <family val="2"/>
      </rPr>
      <t>– staff also attend conferences in the UK – the study days will be linked to their speciality e.g. conference on managing pain; conference on managing diabetes etc.; this is a great opportunity to network with other specialists.</t>
    </r>
  </si>
  <si>
    <r>
      <t xml:space="preserve">MSc Professional Studies </t>
    </r>
    <r>
      <rPr>
        <sz val="10"/>
        <color rgb="FF000000"/>
        <rFont val="Arial"/>
        <family val="2"/>
      </rPr>
      <t>– since Sept 2014</t>
    </r>
  </si>
  <si>
    <r>
      <t xml:space="preserve">MSc Advanced Practice (Clinical Pathway) </t>
    </r>
    <r>
      <rPr>
        <sz val="10"/>
        <color rgb="FF000000"/>
        <rFont val="Arial"/>
        <family val="2"/>
      </rPr>
      <t>– since Sept 2015</t>
    </r>
  </si>
  <si>
    <t>Masters programmes are available to all health and social care practitioners who meet the entry criteria. Recruitment is via application and interview.</t>
  </si>
  <si>
    <t>Predominantly accessed by nurses and midwives. However, we also have active students/interested students: ODPs, Social Workers, Physiotherapists, Audiologist, Occupational Therapist, Radiographer, Paramedics</t>
  </si>
  <si>
    <t xml:space="preserve">Part time programmes – up to 6 years to complete </t>
  </si>
  <si>
    <t>Exit awards of Post Graduate Certificate and Post Graduate Diploma are available dependent on completion of specific core modules.</t>
  </si>
  <si>
    <r>
      <t xml:space="preserve">Total of </t>
    </r>
    <r>
      <rPr>
        <b/>
        <sz val="11"/>
        <color rgb="FFB21C1A"/>
        <rFont val="Calibri"/>
        <family val="2"/>
      </rPr>
      <t>23</t>
    </r>
    <r>
      <rPr>
        <b/>
        <sz val="11"/>
        <color rgb="FF000000"/>
        <rFont val="Calibri"/>
        <family val="2"/>
      </rPr>
      <t xml:space="preserve"> Graduates to date since MSc Programmes began with UoC.</t>
    </r>
  </si>
  <si>
    <t>MSc Advanced Practice (Clinical Pathway)</t>
  </si>
  <si>
    <t>Graduates to date:</t>
  </si>
  <si>
    <t>Masters in Professional Studies (PS)</t>
  </si>
  <si>
    <t>BSc (Hons) Professional Practice (PP)</t>
  </si>
  <si>
    <t>Return to Practice (RTP)</t>
  </si>
  <si>
    <r>
      <t xml:space="preserve">Total number of re-registrants since September 2014 – </t>
    </r>
    <r>
      <rPr>
        <b/>
        <sz val="11"/>
        <color rgb="FF000000"/>
        <rFont val="Calibri"/>
        <family val="2"/>
      </rPr>
      <t>20+</t>
    </r>
  </si>
  <si>
    <t>HCS are required to undergo an endorsement event by the NMC to deliver this course.</t>
  </si>
  <si>
    <t>HCS can facilitate 6-8 students per year.</t>
  </si>
  <si>
    <t>Nurses and midwives who have practiced for fewer than the required number of hours</t>
  </si>
  <si>
    <t>in the three year period since their registration was last renewed must:</t>
  </si>
  <si>
    <t>The aims of the module are:</t>
  </si>
  <si>
    <r>
      <t>•</t>
    </r>
    <r>
      <rPr>
        <sz val="7"/>
        <color rgb="FF000000"/>
        <rFont val="Times New Roman"/>
        <family val="1"/>
      </rPr>
      <t xml:space="preserve">       </t>
    </r>
    <r>
      <rPr>
        <sz val="11"/>
        <color rgb="FF000000"/>
        <rFont val="Calibri"/>
        <family val="2"/>
      </rPr>
      <t xml:space="preserve">To enable practitioners (nurses and midwives) to renew registration and re-enter practice with up to date theoretical knowledge and analysis skills appropriate to level 6 study that will underpin the delivery of modern, safe and effective care. </t>
    </r>
  </si>
  <si>
    <r>
      <t>•</t>
    </r>
    <r>
      <rPr>
        <sz val="7"/>
        <color rgb="FF000000"/>
        <rFont val="Times New Roman"/>
        <family val="1"/>
      </rPr>
      <t xml:space="preserve">       </t>
    </r>
    <r>
      <rPr>
        <sz val="11"/>
        <color rgb="FF000000"/>
        <rFont val="Calibri"/>
        <family val="2"/>
      </rPr>
      <t xml:space="preserve">To enable practitioners to renew registration and re-enter practice with up to date practical skills and competencies. </t>
    </r>
  </si>
  <si>
    <r>
      <t>•</t>
    </r>
    <r>
      <rPr>
        <sz val="7"/>
        <color rgb="FF000000"/>
        <rFont val="Times New Roman"/>
        <family val="1"/>
      </rPr>
      <t xml:space="preserve">       </t>
    </r>
    <r>
      <rPr>
        <sz val="11"/>
        <color rgb="FF000000"/>
        <rFont val="Calibri"/>
        <family val="2"/>
      </rPr>
      <t xml:space="preserve">To facilitate students to develop their day-to-day practice through reflection and lifelong learning. </t>
    </r>
  </si>
  <si>
    <r>
      <t>•</t>
    </r>
    <r>
      <rPr>
        <sz val="7"/>
        <color rgb="FF000000"/>
        <rFont val="Times New Roman"/>
        <family val="1"/>
      </rPr>
      <t xml:space="preserve">       </t>
    </r>
    <r>
      <rPr>
        <sz val="11"/>
        <color rgb="FF000000"/>
        <rFont val="Calibri"/>
        <family val="2"/>
      </rPr>
      <t>Notional learning time = 200 hours</t>
    </r>
  </si>
  <si>
    <r>
      <t>•</t>
    </r>
    <r>
      <rPr>
        <sz val="7"/>
        <color rgb="FF000000"/>
        <rFont val="Times New Roman"/>
        <family val="1"/>
      </rPr>
      <t xml:space="preserve">       </t>
    </r>
    <r>
      <rPr>
        <sz val="11"/>
        <color rgb="FF000000"/>
        <rFont val="Calibri"/>
        <family val="2"/>
      </rPr>
      <t xml:space="preserve">Contact hours: Minimum practice hours = 100 </t>
    </r>
  </si>
  <si>
    <r>
      <t>•</t>
    </r>
    <r>
      <rPr>
        <sz val="7"/>
        <color rgb="FF000000"/>
        <rFont val="Times New Roman"/>
        <family val="1"/>
      </rPr>
      <t xml:space="preserve">       </t>
    </r>
    <r>
      <rPr>
        <sz val="11"/>
        <color rgb="FF000000"/>
        <rFont val="Calibri"/>
        <family val="2"/>
      </rPr>
      <t>Theory hours = 60</t>
    </r>
  </si>
  <si>
    <t xml:space="preserve">Maximum practice hours = 300 </t>
  </si>
  <si>
    <t>Third year student nurses (Jersey programme)</t>
  </si>
  <si>
    <t>The current Practice Development Clinical Nurse Specialist (PDCNS) makes contact with the third year student nurses prior to qualifying to introduce them to preceptorship. A session on the process and preceptorship policy is delivered. This also enables the student nurses to voice any concerns, worries or ask questions. This session is supported by nurse education department and delivered by the PDCNS.</t>
  </si>
  <si>
    <t xml:space="preserve">The CNS undertake an informal interview with each third year student to discuss expectations for employment and career options. The Associate Chief Nurses (ACN’s) are mindful of trying to give preceptees employment in their chosen area or similar and their chosen rotation option. </t>
  </si>
  <si>
    <t>Prior to completion of their student nurse training development of individual professional portfolios and direct training is delivered ahead of starting in the organisation (this is new for this year’s cohort and for the future). Again this is supported by nurse education department and delivered by the PDCNS.</t>
  </si>
  <si>
    <t>Student nurses transitioning from outside the organisation have bespoke initial transition programs designed as above on a one to one basis.</t>
  </si>
  <si>
    <t>All students in the last weeks of their training have access to Practice Development to support any concerns  or questions prior to employment/preceptorship.</t>
  </si>
  <si>
    <t>Preceptorship – this occurs post qualification</t>
  </si>
  <si>
    <t>All preceptees are given a portfolio to  support and record their  preceptorship journey.</t>
  </si>
  <si>
    <t>Once preceptorship commences – all preceptees are allocated a preceptor ( i.e. Qualified Nurse Mentor) in practice.</t>
  </si>
  <si>
    <t>All preceptees receive ‘one to one’ frontline support from PDCNS throughout the programme. Hours or shifts in practice are planned working together and assessing care and decision making.</t>
  </si>
  <si>
    <r>
      <t xml:space="preserve">Preceptees are entitled to protected learning – equivalent to 4 days per year, </t>
    </r>
    <r>
      <rPr>
        <i/>
        <sz val="11"/>
        <color rgb="FF2F5597"/>
        <rFont val="Calibri"/>
        <family val="2"/>
      </rPr>
      <t>in addition to mandatory and statutory training</t>
    </r>
    <r>
      <rPr>
        <sz val="11"/>
        <color rgb="FF2F5597"/>
        <rFont val="Calibri"/>
        <family val="2"/>
      </rPr>
      <t>. This is the aim and is now supported by the Island Wide Preceptorship policy – where Family Nurse and Home Care (FNHC)  and Jersey Hospice Care have jointly endorsed our HCS Policy.</t>
    </r>
  </si>
  <si>
    <t xml:space="preserve">Protected learning content can be targeted to individual needs – facilitated and developed by the PDCNS or as a group depending on any practice themes. ( and example is that the next theme is a group session on wellness next month). </t>
  </si>
  <si>
    <t>All preceptees have a formal checklist of induction and orientation.</t>
  </si>
  <si>
    <t>Preceptors are guided towards a touch base every 8 weeks.</t>
  </si>
  <si>
    <t>Opportunity for objective setting is within the programme.</t>
  </si>
  <si>
    <t>There is a clear table of proficiencies  ( Nursing &amp; Midwifery (NMC)) identified within the programme that preceptees can benchmark their practice against expectations (over 12 months).  Any gaps in knowledge is remedied as much as possible.</t>
  </si>
  <si>
    <t>All preceptees are directed to undertake and complete the Government of Jersey induction programme. This is monitored by the PDCNS.</t>
  </si>
  <si>
    <t>There is a directed training directory which again the PDCNS monitors and supports to ensure all the initial essential learning and skill development requirements are adhered to.</t>
  </si>
  <si>
    <t>9         Statistics relating to the performance of nurses in Jersey and how this is measured</t>
  </si>
  <si>
    <t>Preceptorship Programme, for post qualified nurses – governed by the Island Wide Preceptorship Policy endorsed by Family Nursing &amp; Home Care (FNHC) and Jersey Hospice Care (JHC) who will also have post qualified nurses working for their organisation.</t>
  </si>
  <si>
    <t>All nurses are required to have annual appraisal and review (PR&amp;A). Here their line manager reviews both personal and corporate objectives in order to support nurses personally and professionally. More recently as a government initiative, these are now recorded digitally on My Conversation my Goals – where there is an expectation that the line manager and appraisee revisit objectives set at regular interviews, determined by agreed time lines.  Line manager maintain records on each ward and department and these are monitored by the My Conversation my Goal system and the statics can be recalled for information.</t>
  </si>
  <si>
    <t>All nurses registered with the United Kingdom Nursing &amp; Midwifery Council (NMC) must re-register every year and similarly re-validate every three years. This by law is a statutory requirement to maintain legal status as a registered nurse. The re-validation process is linked to the performance, appraisal and review system (PR&amp;A).  Each individual nurse has to present to their confirming manager a professional portfolio which evidences adherence to the NMC re-validation standards, which include: record and evidence of Continuing Professional Development (CPD), Record of practice hours ( minimum of 35 hours of participatory learning; practice based feedback relating to performance, reflection on practice of which there must be 5 detailed accounts relating to professional practice and learning and a recorded reflective discussion at the time of confirmation.  This is sent to the NMC who similarly record and audit compliance. It is the registrants responsibility to ensure that this is completed in a timely fashion. Registered nurses managers monitor and record re-validation. Without re-registration and re-validation, nurses cannot legally practice.</t>
  </si>
  <si>
    <t>Accredited education programmes are offered on the Island for both pre and post registration nurses. Performance and standards are set by both the governing professional bodies ( e.g. NMC) and the accredited Higher Education authority ( University). These are managed and monitored by the HCS Education Departments and are linked to nurses PR&amp;A to ensure that corporate and personal objectives are addressed.</t>
  </si>
  <si>
    <t>Cost of living</t>
  </si>
  <si>
    <t>Affordable accommodation</t>
  </si>
  <si>
    <t xml:space="preserve">Nurses with families where partners need to locate and find suitable employment </t>
  </si>
  <si>
    <t>Ability to use full registration to practice within scope of professional practice</t>
  </si>
  <si>
    <t>Affordable childcare</t>
  </si>
  <si>
    <r>
      <rPr>
        <sz val="7"/>
        <color theme="1"/>
        <rFont val="Times New Roman"/>
        <family val="1"/>
      </rPr>
      <t xml:space="preserve"> </t>
    </r>
    <r>
      <rPr>
        <b/>
        <sz val="10"/>
        <color rgb="FFC00000"/>
        <rFont val="Arial"/>
        <family val="2"/>
      </rPr>
      <t xml:space="preserve">MSc Professional Studies </t>
    </r>
    <r>
      <rPr>
        <sz val="10"/>
        <color rgb="FF000000"/>
        <rFont val="Arial"/>
        <family val="2"/>
      </rPr>
      <t>is a flexible, generic modular programme with a focus on leadership, professional practice and research</t>
    </r>
  </si>
  <si>
    <r>
      <rPr>
        <b/>
        <sz val="10"/>
        <color rgb="FFC00000"/>
        <rFont val="Arial"/>
        <family val="2"/>
      </rPr>
      <t xml:space="preserve">MSc Advanced Practice </t>
    </r>
    <r>
      <rPr>
        <sz val="10"/>
        <color rgb="FF000000"/>
        <rFont val="Arial"/>
        <family val="2"/>
      </rPr>
      <t>is a more fixed programme with a focus on advanced clinical practice</t>
    </r>
  </si>
  <si>
    <t>x2  PGCert ADPR Clinical Practice</t>
  </si>
  <si>
    <t>x2 MSc ADPR Clinical Practice</t>
  </si>
  <si>
    <t>x1 MSc ADPR Clinical Practice</t>
  </si>
  <si>
    <t>x1 PG Dip ADPR Clinical Practice</t>
  </si>
  <si>
    <t>x1 PG Cert ADPR Clinical Practice</t>
  </si>
  <si>
    <t xml:space="preserve"> x1 MSc ADPR Clinical Practice</t>
  </si>
  <si>
    <t xml:space="preserve">x1 MSc ADPR Clinical Practice </t>
  </si>
  <si>
    <t>x1 MSc Professional Studies</t>
  </si>
  <si>
    <t>x1 PG Dip Professional Studies</t>
  </si>
  <si>
    <t>x3 MSc Professional Studies</t>
  </si>
  <si>
    <t>x1 PG Cert Professional Studies</t>
  </si>
  <si>
    <t>x3 PG Cert Professional Education</t>
  </si>
  <si>
    <t>x1 MSc Professional Education</t>
  </si>
  <si>
    <t xml:space="preserve">x6 BSc (Hons) Professional Practice </t>
  </si>
  <si>
    <t xml:space="preserve">x3 BSc (Hons) Professional Practice </t>
  </si>
  <si>
    <t>x7 BSc (Hons) Professional Practice</t>
  </si>
  <si>
    <t>x2 BSc (Hons) Professional Practice</t>
  </si>
  <si>
    <t>x13 BSc (Hons) Professional Practice</t>
  </si>
  <si>
    <t>x9 BSc (Hons) Professional Practice</t>
  </si>
  <si>
    <t xml:space="preserve">x2 BSc (Hons) Professional Practice </t>
  </si>
  <si>
    <t>x4 BSc (Hons) Professional Practice</t>
  </si>
  <si>
    <t>successfully complete an NMC approved return to practice programme</t>
  </si>
  <si>
    <t>Nurses have to be employed 30 hours or they do not qualify for housing status</t>
  </si>
  <si>
    <t>Career progression – Jersey does not undertake all of the specialities that can be found in the UK</t>
  </si>
  <si>
    <t>No. of Agency Nurses/year</t>
  </si>
  <si>
    <t>13  (to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</si>
</sst>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0_ ;[Red]\-#,##0\ "/>
    <numFmt numFmtId="165" formatCode="#,##0.0_ ;[Red]\-#,##0.0\ "/>
    <numFmt numFmtId="166" formatCode="0.0%"/>
    <numFmt numFmtId="167" formatCode="0.0"/>
  </numFmts>
  <fonts count="21" x14ac:knownFonts="1">
    <font>
      <sz val="10"/>
      <color theme="1"/>
      <name val="Arial"/>
      <family val="2"/>
    </font>
    <font>
      <b/>
      <sz val="10"/>
      <color theme="1"/>
      <name val="Arial"/>
      <family val="2"/>
    </font>
    <font>
      <sz val="11"/>
      <color theme="1"/>
      <name val="Calibri"/>
      <family val="2"/>
    </font>
    <font>
      <b/>
      <sz val="11"/>
      <color theme="1"/>
      <name val="Calibri"/>
      <family val="2"/>
    </font>
    <font>
      <b/>
      <sz val="11"/>
      <color rgb="FFC00000"/>
      <name val="Calibri"/>
      <family val="2"/>
    </font>
    <font>
      <sz val="12"/>
      <color rgb="FF000000"/>
      <name val="Calibri"/>
      <family val="2"/>
    </font>
    <font>
      <sz val="7"/>
      <color rgb="FF000000"/>
      <name val="Times New Roman"/>
      <family val="1"/>
    </font>
    <font>
      <b/>
      <sz val="11"/>
      <color rgb="FF000000"/>
      <name val="Calibri"/>
      <family val="2"/>
    </font>
    <font>
      <sz val="11"/>
      <color rgb="FF000000"/>
      <name val="Calibri"/>
      <family val="2"/>
    </font>
    <font>
      <b/>
      <sz val="7"/>
      <color rgb="FF000000"/>
      <name val="Times New Roman"/>
      <family val="1"/>
    </font>
    <font>
      <b/>
      <sz val="10"/>
      <color rgb="FFC00000"/>
      <name val="Arial"/>
      <family val="2"/>
    </font>
    <font>
      <sz val="10"/>
      <color rgb="FF000000"/>
      <name val="Arial"/>
      <family val="2"/>
    </font>
    <font>
      <sz val="7"/>
      <color theme="1"/>
      <name val="Times New Roman"/>
      <family val="1"/>
    </font>
    <font>
      <b/>
      <sz val="11"/>
      <color rgb="FFB21C1A"/>
      <name val="Calibri"/>
      <family val="2"/>
    </font>
    <font>
      <b/>
      <sz val="11"/>
      <color rgb="FFB20000"/>
      <name val="Calibri"/>
      <family val="2"/>
    </font>
    <font>
      <sz val="10"/>
      <color rgb="FFC00000"/>
      <name val="Arial"/>
      <family val="2"/>
    </font>
    <font>
      <sz val="11"/>
      <color rgb="FF000000"/>
      <name val="Arial"/>
      <family val="2"/>
    </font>
    <font>
      <b/>
      <sz val="11"/>
      <color rgb="FF2F5597"/>
      <name val="Calibri"/>
      <family val="2"/>
    </font>
    <font>
      <sz val="11"/>
      <color rgb="FF2F5597"/>
      <name val="Calibri"/>
      <family val="2"/>
    </font>
    <font>
      <i/>
      <sz val="11"/>
      <color rgb="FF2F5597"/>
      <name val="Calibri"/>
      <family val="2"/>
    </font>
    <font>
      <sz val="11"/>
      <name val="Calibri"/>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0" fillId="0" borderId="1" xfId="0" applyBorder="1"/>
    <xf numFmtId="14" fontId="0" fillId="0" borderId="1" xfId="0" applyNumberFormat="1" applyBorder="1"/>
    <xf numFmtId="164" fontId="0" fillId="0" borderId="1" xfId="0" applyNumberFormat="1" applyBorder="1"/>
    <xf numFmtId="165" fontId="0" fillId="0" borderId="1" xfId="0" applyNumberFormat="1" applyBorder="1"/>
    <xf numFmtId="0" fontId="1" fillId="0" borderId="1" xfId="0" applyFont="1" applyBorder="1"/>
    <xf numFmtId="0" fontId="1" fillId="0" borderId="1" xfId="0" applyFont="1" applyBorder="1" applyAlignment="1">
      <alignment horizontal="center"/>
    </xf>
    <xf numFmtId="0" fontId="0" fillId="0" borderId="0" xfId="0" applyAlignment="1">
      <alignment horizontal="center"/>
    </xf>
    <xf numFmtId="166" fontId="0" fillId="0" borderId="1" xfId="0" applyNumberFormat="1" applyBorder="1"/>
    <xf numFmtId="8" fontId="0" fillId="0" borderId="1" xfId="0" applyNumberFormat="1" applyBorder="1"/>
    <xf numFmtId="0" fontId="1" fillId="0" borderId="1" xfId="0" applyFont="1" applyFill="1" applyBorder="1" applyAlignment="1">
      <alignment horizontal="center"/>
    </xf>
    <xf numFmtId="167" fontId="0" fillId="0" borderId="1" xfId="0" applyNumberFormat="1" applyBorder="1"/>
    <xf numFmtId="0" fontId="8" fillId="0" borderId="0" xfId="0" applyFont="1"/>
    <xf numFmtId="0" fontId="8" fillId="0" borderId="0" xfId="0" applyFont="1" applyAlignment="1">
      <alignment horizontal="left" vertical="center" indent="4"/>
    </xf>
    <xf numFmtId="0" fontId="8" fillId="0" borderId="0" xfId="0" applyFont="1" applyAlignment="1">
      <alignment vertical="center"/>
    </xf>
    <xf numFmtId="0" fontId="17" fillId="0" borderId="0" xfId="0" applyFont="1" applyAlignment="1">
      <alignment vertical="center" wrapText="1"/>
    </xf>
    <xf numFmtId="0" fontId="0" fillId="0" borderId="0" xfId="0" applyAlignment="1">
      <alignment wrapText="1"/>
    </xf>
    <xf numFmtId="0" fontId="18" fillId="0" borderId="0" xfId="0" applyFont="1" applyAlignment="1">
      <alignment horizontal="left" vertical="center" wrapText="1"/>
    </xf>
    <xf numFmtId="17" fontId="7" fillId="0" borderId="0" xfId="0" applyNumberFormat="1" applyFont="1" applyAlignment="1">
      <alignment horizontal="left" vertical="top" wrapText="1"/>
    </xf>
    <xf numFmtId="0" fontId="0" fillId="0" borderId="0" xfId="0" applyAlignment="1">
      <alignment horizontal="left" vertical="top" wrapText="1"/>
    </xf>
    <xf numFmtId="0" fontId="8" fillId="0" borderId="0" xfId="0" applyFont="1" applyAlignment="1">
      <alignment horizontal="left" vertical="top" wrapText="1"/>
    </xf>
    <xf numFmtId="0" fontId="7" fillId="0" borderId="0" xfId="0" applyFont="1" applyAlignment="1">
      <alignment horizontal="left" vertical="top" wrapText="1"/>
    </xf>
    <xf numFmtId="0" fontId="14" fillId="0" borderId="0" xfId="0" applyFont="1" applyAlignment="1">
      <alignment horizontal="left" vertical="top" wrapText="1"/>
    </xf>
    <xf numFmtId="0" fontId="5" fillId="0" borderId="0" xfId="0" applyFont="1" applyAlignment="1">
      <alignment horizontal="left" vertical="top" wrapText="1"/>
    </xf>
    <xf numFmtId="0" fontId="16" fillId="0" borderId="0" xfId="0" applyFont="1"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left" vertical="top" wrapText="1"/>
    </xf>
    <xf numFmtId="0" fontId="10" fillId="0" borderId="0" xfId="0" applyFont="1" applyAlignment="1">
      <alignment horizontal="left" vertical="top" wrapText="1"/>
    </xf>
    <xf numFmtId="0" fontId="13" fillId="0" borderId="0" xfId="0" applyFont="1" applyAlignment="1">
      <alignment horizontal="left" vertical="top" wrapText="1"/>
    </xf>
    <xf numFmtId="0" fontId="0" fillId="0" borderId="0" xfId="0" applyFill="1" applyAlignment="1">
      <alignment horizontal="left" vertical="top" wrapText="1"/>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8" fillId="0" borderId="0" xfId="0" applyFont="1" applyAlignment="1">
      <alignment horizontal="left" vertical="center" wrapText="1"/>
    </xf>
    <xf numFmtId="0" fontId="7" fillId="0" borderId="0" xfId="0" applyFont="1" applyAlignment="1">
      <alignment horizontal="left" vertical="center" wrapText="1"/>
    </xf>
    <xf numFmtId="0" fontId="10" fillId="0" borderId="0" xfId="0" applyFont="1" applyAlignment="1">
      <alignment wrapText="1"/>
    </xf>
    <xf numFmtId="0" fontId="8" fillId="0" borderId="0" xfId="0" applyFont="1" applyAlignment="1">
      <alignment vertical="center" wrapText="1"/>
    </xf>
    <xf numFmtId="0" fontId="0" fillId="0" borderId="0" xfId="0" applyAlignment="1">
      <alignment horizontal="left" vertical="center" wrapText="1"/>
    </xf>
    <xf numFmtId="0" fontId="7" fillId="0" borderId="0" xfId="0" applyFont="1" applyAlignment="1">
      <alignment vertical="center" wrapText="1"/>
    </xf>
    <xf numFmtId="0" fontId="14" fillId="0" borderId="0" xfId="0" applyFont="1" applyAlignment="1">
      <alignment vertical="center" wrapText="1"/>
    </xf>
    <xf numFmtId="17" fontId="7" fillId="0" borderId="0" xfId="0" applyNumberFormat="1" applyFont="1" applyAlignment="1">
      <alignment vertical="center" wrapText="1"/>
    </xf>
    <xf numFmtId="0" fontId="13" fillId="0" borderId="0" xfId="0" applyFont="1" applyAlignment="1">
      <alignment vertical="center" wrapText="1"/>
    </xf>
    <xf numFmtId="0" fontId="16" fillId="0" borderId="0" xfId="0" applyFont="1" applyAlignment="1">
      <alignment horizontal="left" vertical="center" wrapText="1"/>
    </xf>
    <xf numFmtId="0" fontId="20" fillId="0" borderId="0" xfId="0" applyFont="1" applyAlignment="1">
      <alignment vertical="center" wrapText="1"/>
    </xf>
    <xf numFmtId="0" fontId="15" fillId="0" borderId="0" xfId="0" applyFont="1" applyAlignment="1">
      <alignment horizontal="left" vertical="top" wrapText="1"/>
    </xf>
    <xf numFmtId="0" fontId="0" fillId="2" borderId="1" xfId="0" applyFill="1" applyBorder="1" applyAlignment="1">
      <alignment horizontal="center"/>
    </xf>
    <xf numFmtId="0" fontId="0" fillId="0" borderId="1" xfId="0" applyBorder="1" applyAlignment="1">
      <alignment horizontal="center"/>
    </xf>
    <xf numFmtId="0" fontId="0" fillId="0" borderId="1" xfId="0" applyFill="1" applyBorder="1" applyAlignment="1">
      <alignment horizontal="center"/>
    </xf>
    <xf numFmtId="0" fontId="1"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66"/>
  <sheetViews>
    <sheetView showGridLines="0" tabSelected="1" workbookViewId="0"/>
  </sheetViews>
  <sheetFormatPr defaultRowHeight="13.2" x14ac:dyDescent="0.25"/>
  <cols>
    <col min="1" max="1" width="21.21875" bestFit="1" customWidth="1"/>
    <col min="2" max="2" width="21.77734375" bestFit="1" customWidth="1"/>
    <col min="3" max="3" width="15.21875" bestFit="1" customWidth="1"/>
  </cols>
  <sheetData>
    <row r="1" spans="1:3" x14ac:dyDescent="0.25">
      <c r="A1" s="6" t="s">
        <v>0</v>
      </c>
      <c r="B1" s="6" t="s">
        <v>1</v>
      </c>
      <c r="C1" s="6" t="s">
        <v>2</v>
      </c>
    </row>
    <row r="2" spans="1:3" x14ac:dyDescent="0.25">
      <c r="A2" s="2">
        <v>42400</v>
      </c>
      <c r="B2" s="3">
        <v>652</v>
      </c>
      <c r="C2" s="4">
        <v>590.19000000000005</v>
      </c>
    </row>
    <row r="3" spans="1:3" x14ac:dyDescent="0.25">
      <c r="A3" s="2">
        <v>42429</v>
      </c>
      <c r="B3" s="3">
        <v>666</v>
      </c>
      <c r="C3" s="4">
        <v>595.20000000000016</v>
      </c>
    </row>
    <row r="4" spans="1:3" x14ac:dyDescent="0.25">
      <c r="A4" s="2">
        <v>42460</v>
      </c>
      <c r="B4" s="3">
        <v>662</v>
      </c>
      <c r="C4" s="4">
        <v>597.31000000000017</v>
      </c>
    </row>
    <row r="5" spans="1:3" x14ac:dyDescent="0.25">
      <c r="A5" s="2">
        <v>42490</v>
      </c>
      <c r="B5" s="3">
        <v>654</v>
      </c>
      <c r="C5" s="4">
        <v>590.67999999999995</v>
      </c>
    </row>
    <row r="6" spans="1:3" x14ac:dyDescent="0.25">
      <c r="A6" s="2">
        <v>42521</v>
      </c>
      <c r="B6" s="3">
        <v>654</v>
      </c>
      <c r="C6" s="4">
        <v>590.63000000000011</v>
      </c>
    </row>
    <row r="7" spans="1:3" x14ac:dyDescent="0.25">
      <c r="A7" s="2">
        <v>42551</v>
      </c>
      <c r="B7" s="3">
        <v>656</v>
      </c>
      <c r="C7" s="4">
        <v>592.81000000000006</v>
      </c>
    </row>
    <row r="8" spans="1:3" x14ac:dyDescent="0.25">
      <c r="A8" s="2">
        <v>42582</v>
      </c>
      <c r="B8" s="3">
        <v>652</v>
      </c>
      <c r="C8" s="4">
        <v>592.66000000000008</v>
      </c>
    </row>
    <row r="9" spans="1:3" x14ac:dyDescent="0.25">
      <c r="A9" s="2">
        <v>42613</v>
      </c>
      <c r="B9" s="3">
        <v>644</v>
      </c>
      <c r="C9" s="4">
        <v>584.87</v>
      </c>
    </row>
    <row r="10" spans="1:3" x14ac:dyDescent="0.25">
      <c r="A10" s="2">
        <v>42643</v>
      </c>
      <c r="B10" s="3">
        <v>638</v>
      </c>
      <c r="C10" s="4">
        <v>580.6</v>
      </c>
    </row>
    <row r="11" spans="1:3" x14ac:dyDescent="0.25">
      <c r="A11" s="2">
        <v>42674</v>
      </c>
      <c r="B11" s="3">
        <v>632</v>
      </c>
      <c r="C11" s="4">
        <v>582.75</v>
      </c>
    </row>
    <row r="12" spans="1:3" x14ac:dyDescent="0.25">
      <c r="A12" s="2">
        <v>42704</v>
      </c>
      <c r="B12" s="3">
        <v>635</v>
      </c>
      <c r="C12" s="4">
        <v>578.41000000000008</v>
      </c>
    </row>
    <row r="13" spans="1:3" x14ac:dyDescent="0.25">
      <c r="A13" s="2">
        <v>42735</v>
      </c>
      <c r="B13" s="3">
        <v>633</v>
      </c>
      <c r="C13" s="4">
        <v>573.95000000000016</v>
      </c>
    </row>
    <row r="14" spans="1:3" x14ac:dyDescent="0.25">
      <c r="A14" s="2">
        <v>42766</v>
      </c>
      <c r="B14" s="3">
        <v>634</v>
      </c>
      <c r="C14" s="4">
        <v>572.91000000000008</v>
      </c>
    </row>
    <row r="15" spans="1:3" x14ac:dyDescent="0.25">
      <c r="A15" s="2">
        <v>42794</v>
      </c>
      <c r="B15" s="3">
        <v>635</v>
      </c>
      <c r="C15" s="4">
        <v>572.39000000000021</v>
      </c>
    </row>
    <row r="16" spans="1:3" x14ac:dyDescent="0.25">
      <c r="A16" s="2">
        <v>42825</v>
      </c>
      <c r="B16" s="3">
        <v>635</v>
      </c>
      <c r="C16" s="4">
        <v>568.09000000000026</v>
      </c>
    </row>
    <row r="17" spans="1:3" x14ac:dyDescent="0.25">
      <c r="A17" s="2">
        <v>42855</v>
      </c>
      <c r="B17" s="3">
        <v>631</v>
      </c>
      <c r="C17" s="4">
        <v>564.82000000000005</v>
      </c>
    </row>
    <row r="18" spans="1:3" x14ac:dyDescent="0.25">
      <c r="A18" s="2">
        <v>42886</v>
      </c>
      <c r="B18" s="3">
        <v>627</v>
      </c>
      <c r="C18" s="4">
        <v>555.80000000000007</v>
      </c>
    </row>
    <row r="19" spans="1:3" x14ac:dyDescent="0.25">
      <c r="A19" s="2">
        <v>42916</v>
      </c>
      <c r="B19" s="3">
        <v>622</v>
      </c>
      <c r="C19" s="4">
        <v>553.56000000000006</v>
      </c>
    </row>
    <row r="20" spans="1:3" x14ac:dyDescent="0.25">
      <c r="A20" s="2">
        <v>42947</v>
      </c>
      <c r="B20" s="3">
        <v>621</v>
      </c>
      <c r="C20" s="4">
        <v>553.56000000000006</v>
      </c>
    </row>
    <row r="21" spans="1:3" x14ac:dyDescent="0.25">
      <c r="A21" s="2">
        <v>42978</v>
      </c>
      <c r="B21" s="3">
        <v>622</v>
      </c>
      <c r="C21" s="4">
        <v>557.31000000000006</v>
      </c>
    </row>
    <row r="22" spans="1:3" x14ac:dyDescent="0.25">
      <c r="A22" s="2">
        <v>43008</v>
      </c>
      <c r="B22" s="3">
        <v>627</v>
      </c>
      <c r="C22" s="4">
        <v>565.33000000000015</v>
      </c>
    </row>
    <row r="23" spans="1:3" x14ac:dyDescent="0.25">
      <c r="A23" s="2">
        <v>43039</v>
      </c>
      <c r="B23" s="3">
        <v>629</v>
      </c>
      <c r="C23" s="4">
        <v>568.18000000000018</v>
      </c>
    </row>
    <row r="24" spans="1:3" x14ac:dyDescent="0.25">
      <c r="A24" s="2">
        <v>43069</v>
      </c>
      <c r="B24" s="3">
        <v>637</v>
      </c>
      <c r="C24" s="4">
        <v>586.64000000000067</v>
      </c>
    </row>
    <row r="25" spans="1:3" x14ac:dyDescent="0.25">
      <c r="A25" s="2">
        <v>43100</v>
      </c>
      <c r="B25" s="3">
        <v>642</v>
      </c>
      <c r="C25" s="4">
        <v>587.80000000000064</v>
      </c>
    </row>
    <row r="26" spans="1:3" x14ac:dyDescent="0.25">
      <c r="A26" s="2">
        <v>43131</v>
      </c>
      <c r="B26" s="3">
        <v>643</v>
      </c>
      <c r="C26" s="4">
        <v>590.80999999999995</v>
      </c>
    </row>
    <row r="27" spans="1:3" x14ac:dyDescent="0.25">
      <c r="A27" s="2">
        <v>43159</v>
      </c>
      <c r="B27" s="3">
        <v>645</v>
      </c>
      <c r="C27" s="4">
        <v>597.2299999999999</v>
      </c>
    </row>
    <row r="28" spans="1:3" x14ac:dyDescent="0.25">
      <c r="A28" s="2">
        <v>43190</v>
      </c>
      <c r="B28" s="3">
        <v>650</v>
      </c>
      <c r="C28" s="4">
        <v>584.53000000000009</v>
      </c>
    </row>
    <row r="29" spans="1:3" x14ac:dyDescent="0.25">
      <c r="A29" s="2">
        <v>43220</v>
      </c>
      <c r="B29" s="3">
        <v>641</v>
      </c>
      <c r="C29" s="4">
        <v>581.99</v>
      </c>
    </row>
    <row r="30" spans="1:3" x14ac:dyDescent="0.25">
      <c r="A30" s="2">
        <v>43251</v>
      </c>
      <c r="B30" s="3">
        <v>635</v>
      </c>
      <c r="C30" s="4">
        <v>575.27</v>
      </c>
    </row>
    <row r="31" spans="1:3" x14ac:dyDescent="0.25">
      <c r="A31" s="2">
        <v>43281</v>
      </c>
      <c r="B31" s="3">
        <v>633</v>
      </c>
      <c r="C31" s="4">
        <v>567.36</v>
      </c>
    </row>
    <row r="32" spans="1:3" x14ac:dyDescent="0.25">
      <c r="A32" s="2">
        <v>43312</v>
      </c>
      <c r="B32" s="3">
        <v>630</v>
      </c>
      <c r="C32" s="4">
        <v>567.82000000000005</v>
      </c>
    </row>
    <row r="33" spans="1:3" x14ac:dyDescent="0.25">
      <c r="A33" s="2">
        <v>43343</v>
      </c>
      <c r="B33" s="3">
        <v>627</v>
      </c>
      <c r="C33" s="4">
        <v>569.12</v>
      </c>
    </row>
    <row r="34" spans="1:3" x14ac:dyDescent="0.25">
      <c r="A34" s="2">
        <v>43373</v>
      </c>
      <c r="B34" s="3">
        <v>631</v>
      </c>
      <c r="C34" s="4">
        <v>573.0200000000001</v>
      </c>
    </row>
    <row r="35" spans="1:3" x14ac:dyDescent="0.25">
      <c r="A35" s="2">
        <v>43404</v>
      </c>
      <c r="B35" s="3">
        <v>631</v>
      </c>
      <c r="C35" s="4">
        <v>583.18000000000006</v>
      </c>
    </row>
    <row r="36" spans="1:3" x14ac:dyDescent="0.25">
      <c r="A36" s="2">
        <v>43434</v>
      </c>
      <c r="B36" s="3">
        <v>639</v>
      </c>
      <c r="C36" s="4">
        <v>579.5</v>
      </c>
    </row>
    <row r="37" spans="1:3" x14ac:dyDescent="0.25">
      <c r="A37" s="2">
        <v>43465</v>
      </c>
      <c r="B37" s="3">
        <v>637</v>
      </c>
      <c r="C37" s="4">
        <v>580.70000000000005</v>
      </c>
    </row>
    <row r="38" spans="1:3" x14ac:dyDescent="0.25">
      <c r="A38" s="2">
        <v>43496</v>
      </c>
      <c r="B38" s="3">
        <v>627</v>
      </c>
      <c r="C38" s="4">
        <v>574.9</v>
      </c>
    </row>
    <row r="39" spans="1:3" x14ac:dyDescent="0.25">
      <c r="A39" s="2">
        <v>43524</v>
      </c>
      <c r="B39" s="3">
        <v>628</v>
      </c>
      <c r="C39" s="4">
        <v>575.88</v>
      </c>
    </row>
    <row r="40" spans="1:3" x14ac:dyDescent="0.25">
      <c r="A40" s="2">
        <v>43555</v>
      </c>
      <c r="B40" s="3">
        <v>627</v>
      </c>
      <c r="C40" s="4">
        <v>576.05000000000007</v>
      </c>
    </row>
    <row r="41" spans="1:3" x14ac:dyDescent="0.25">
      <c r="A41" s="2">
        <v>43585</v>
      </c>
      <c r="B41" s="3">
        <v>626</v>
      </c>
      <c r="C41" s="4">
        <v>570.39</v>
      </c>
    </row>
    <row r="42" spans="1:3" x14ac:dyDescent="0.25">
      <c r="A42" s="2">
        <v>43616</v>
      </c>
      <c r="B42" s="3">
        <v>620</v>
      </c>
      <c r="C42" s="4">
        <v>567.5100000000001</v>
      </c>
    </row>
    <row r="43" spans="1:3" x14ac:dyDescent="0.25">
      <c r="A43" s="2">
        <v>43646</v>
      </c>
      <c r="B43" s="3">
        <v>626</v>
      </c>
      <c r="C43" s="4">
        <v>570.70999999999992</v>
      </c>
    </row>
    <row r="44" spans="1:3" x14ac:dyDescent="0.25">
      <c r="A44" s="2">
        <v>43677</v>
      </c>
      <c r="B44" s="3">
        <v>625</v>
      </c>
      <c r="C44" s="4">
        <v>572.83000000000004</v>
      </c>
    </row>
    <row r="45" spans="1:3" x14ac:dyDescent="0.25">
      <c r="A45" s="2">
        <v>43708</v>
      </c>
      <c r="B45" s="3">
        <v>620</v>
      </c>
      <c r="C45" s="4">
        <v>573.62</v>
      </c>
    </row>
    <row r="46" spans="1:3" x14ac:dyDescent="0.25">
      <c r="A46" s="2">
        <v>43738</v>
      </c>
      <c r="B46" s="3">
        <v>621</v>
      </c>
      <c r="C46" s="4">
        <v>577.17999999999995</v>
      </c>
    </row>
    <row r="47" spans="1:3" x14ac:dyDescent="0.25">
      <c r="A47" s="2">
        <v>43769</v>
      </c>
      <c r="B47" s="3">
        <v>628</v>
      </c>
      <c r="C47" s="4">
        <v>580.01999999999987</v>
      </c>
    </row>
    <row r="48" spans="1:3" x14ac:dyDescent="0.25">
      <c r="A48" s="2">
        <v>43799</v>
      </c>
      <c r="B48" s="3">
        <v>627</v>
      </c>
      <c r="C48" s="4">
        <v>582.03</v>
      </c>
    </row>
    <row r="49" spans="1:3" x14ac:dyDescent="0.25">
      <c r="A49" s="2">
        <v>43830</v>
      </c>
      <c r="B49" s="3">
        <v>623</v>
      </c>
      <c r="C49" s="4">
        <v>574.2399999999999</v>
      </c>
    </row>
    <row r="50" spans="1:3" x14ac:dyDescent="0.25">
      <c r="A50" s="2">
        <v>43861</v>
      </c>
      <c r="B50" s="3">
        <v>624</v>
      </c>
      <c r="C50" s="4">
        <v>575.39</v>
      </c>
    </row>
    <row r="51" spans="1:3" x14ac:dyDescent="0.25">
      <c r="A51" s="2">
        <v>43890</v>
      </c>
      <c r="B51" s="3">
        <v>624</v>
      </c>
      <c r="C51" s="4">
        <v>577.86</v>
      </c>
    </row>
    <row r="52" spans="1:3" x14ac:dyDescent="0.25">
      <c r="A52" s="2">
        <v>43921</v>
      </c>
      <c r="B52" s="3">
        <v>634</v>
      </c>
      <c r="C52" s="4">
        <v>591.87</v>
      </c>
    </row>
    <row r="53" spans="1:3" x14ac:dyDescent="0.25">
      <c r="A53" s="2">
        <v>43951</v>
      </c>
      <c r="B53" s="3">
        <v>642</v>
      </c>
      <c r="C53" s="4">
        <v>589.85000000000014</v>
      </c>
    </row>
    <row r="54" spans="1:3" x14ac:dyDescent="0.25">
      <c r="A54" s="2">
        <v>43982</v>
      </c>
      <c r="B54" s="3">
        <v>644</v>
      </c>
      <c r="C54" s="4">
        <v>593.38000000000011</v>
      </c>
    </row>
    <row r="55" spans="1:3" x14ac:dyDescent="0.25">
      <c r="A55" s="2">
        <v>44012</v>
      </c>
      <c r="B55" s="3">
        <v>646</v>
      </c>
      <c r="C55" s="4">
        <v>595.24000000000012</v>
      </c>
    </row>
    <row r="56" spans="1:3" x14ac:dyDescent="0.25">
      <c r="A56" s="2">
        <v>44043</v>
      </c>
      <c r="B56" s="3">
        <v>646</v>
      </c>
      <c r="C56" s="4">
        <v>591.24</v>
      </c>
    </row>
    <row r="57" spans="1:3" x14ac:dyDescent="0.25">
      <c r="A57" s="2">
        <v>44074</v>
      </c>
      <c r="B57" s="3">
        <v>646</v>
      </c>
      <c r="C57" s="4">
        <v>593.93000000000006</v>
      </c>
    </row>
    <row r="58" spans="1:3" x14ac:dyDescent="0.25">
      <c r="A58" s="2">
        <v>44104</v>
      </c>
      <c r="B58" s="3">
        <v>639</v>
      </c>
      <c r="C58" s="4">
        <v>597.40000000000009</v>
      </c>
    </row>
    <row r="59" spans="1:3" x14ac:dyDescent="0.25">
      <c r="A59" s="2">
        <v>44135</v>
      </c>
      <c r="B59" s="3">
        <v>635</v>
      </c>
      <c r="C59" s="4">
        <v>589.82000000000005</v>
      </c>
    </row>
    <row r="60" spans="1:3" x14ac:dyDescent="0.25">
      <c r="A60" s="2">
        <v>44165</v>
      </c>
      <c r="B60" s="3">
        <v>633</v>
      </c>
      <c r="C60" s="4">
        <v>585.38</v>
      </c>
    </row>
    <row r="61" spans="1:3" x14ac:dyDescent="0.25">
      <c r="A61" s="2">
        <v>44196</v>
      </c>
      <c r="B61" s="3">
        <v>629</v>
      </c>
      <c r="C61" s="4">
        <v>587.35</v>
      </c>
    </row>
    <row r="62" spans="1:3" x14ac:dyDescent="0.25">
      <c r="A62" s="2">
        <v>44227</v>
      </c>
      <c r="B62" s="3">
        <v>638</v>
      </c>
      <c r="C62" s="4">
        <v>581.54999999999995</v>
      </c>
    </row>
    <row r="63" spans="1:3" x14ac:dyDescent="0.25">
      <c r="A63" s="2">
        <v>44255</v>
      </c>
      <c r="B63" s="3">
        <v>645</v>
      </c>
      <c r="C63" s="4">
        <v>594.49999999999989</v>
      </c>
    </row>
    <row r="64" spans="1:3" x14ac:dyDescent="0.25">
      <c r="A64" s="2">
        <v>44286</v>
      </c>
      <c r="B64" s="3">
        <v>644</v>
      </c>
      <c r="C64" s="4">
        <v>590.27999999999986</v>
      </c>
    </row>
    <row r="65" spans="1:3" x14ac:dyDescent="0.25">
      <c r="A65" s="2">
        <v>44316</v>
      </c>
      <c r="B65" s="3">
        <v>644</v>
      </c>
      <c r="C65" s="4">
        <v>593.94999999999993</v>
      </c>
    </row>
    <row r="66" spans="1:3" x14ac:dyDescent="0.25">
      <c r="A66" s="2">
        <v>44347</v>
      </c>
      <c r="B66" s="3">
        <v>648</v>
      </c>
      <c r="C66" s="4">
        <v>599.9799999999999</v>
      </c>
    </row>
  </sheetData>
  <autoFilter ref="A1:C66" xr:uid="{00000000-0009-0000-0000-000000000000}"/>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20"/>
  <sheetViews>
    <sheetView showGridLines="0" topLeftCell="A85" workbookViewId="0">
      <selection activeCell="A113" sqref="A113"/>
    </sheetView>
  </sheetViews>
  <sheetFormatPr defaultColWidth="222.6640625" defaultRowHeight="13.2" x14ac:dyDescent="0.25"/>
  <cols>
    <col min="1" max="1" width="221.88671875" style="19" customWidth="1"/>
    <col min="2" max="2" width="19.88671875" style="19" customWidth="1"/>
    <col min="3" max="3" width="38.44140625" style="19" customWidth="1"/>
    <col min="4" max="16384" width="222.6640625" style="19"/>
  </cols>
  <sheetData>
    <row r="1" spans="1:1" ht="14.4" x14ac:dyDescent="0.25">
      <c r="A1" s="25" t="s">
        <v>25</v>
      </c>
    </row>
    <row r="2" spans="1:1" ht="14.4" x14ac:dyDescent="0.25">
      <c r="A2" s="25"/>
    </row>
    <row r="3" spans="1:1" ht="14.4" x14ac:dyDescent="0.25">
      <c r="A3" s="26" t="s">
        <v>26</v>
      </c>
    </row>
    <row r="4" spans="1:1" ht="15.6" x14ac:dyDescent="0.25">
      <c r="A4" s="23" t="s">
        <v>27</v>
      </c>
    </row>
    <row r="5" spans="1:1" ht="14.4" x14ac:dyDescent="0.25">
      <c r="A5" s="20" t="s">
        <v>28</v>
      </c>
    </row>
    <row r="6" spans="1:1" ht="14.4" x14ac:dyDescent="0.25">
      <c r="A6" s="20" t="s">
        <v>29</v>
      </c>
    </row>
    <row r="7" spans="1:1" ht="14.4" x14ac:dyDescent="0.25">
      <c r="A7" s="20" t="s">
        <v>30</v>
      </c>
    </row>
    <row r="8" spans="1:1" ht="14.4" x14ac:dyDescent="0.25">
      <c r="A8" s="20" t="s">
        <v>31</v>
      </c>
    </row>
    <row r="9" spans="1:1" ht="14.4" x14ac:dyDescent="0.25">
      <c r="A9" s="20" t="s">
        <v>32</v>
      </c>
    </row>
    <row r="10" spans="1:1" ht="14.4" x14ac:dyDescent="0.25">
      <c r="A10" s="20" t="s">
        <v>33</v>
      </c>
    </row>
    <row r="11" spans="1:1" ht="14.4" x14ac:dyDescent="0.25">
      <c r="A11" s="20" t="s">
        <v>34</v>
      </c>
    </row>
    <row r="12" spans="1:1" ht="14.4" x14ac:dyDescent="0.25">
      <c r="A12" s="20" t="s">
        <v>35</v>
      </c>
    </row>
    <row r="13" spans="1:1" ht="14.4" x14ac:dyDescent="0.25">
      <c r="A13" s="20" t="s">
        <v>36</v>
      </c>
    </row>
    <row r="14" spans="1:1" ht="14.4" x14ac:dyDescent="0.25">
      <c r="A14" s="20"/>
    </row>
    <row r="15" spans="1:1" ht="14.4" x14ac:dyDescent="0.25">
      <c r="A15" s="26" t="s">
        <v>37</v>
      </c>
    </row>
    <row r="16" spans="1:1" ht="14.4" x14ac:dyDescent="0.25">
      <c r="A16" s="21" t="s">
        <v>38</v>
      </c>
    </row>
    <row r="17" spans="1:1" ht="14.4" x14ac:dyDescent="0.25">
      <c r="A17" s="21" t="s">
        <v>39</v>
      </c>
    </row>
    <row r="18" spans="1:1" ht="14.4" x14ac:dyDescent="0.25">
      <c r="A18" s="21" t="s">
        <v>40</v>
      </c>
    </row>
    <row r="19" spans="1:1" ht="19.05" customHeight="1" x14ac:dyDescent="0.25">
      <c r="A19" s="21" t="s">
        <v>41</v>
      </c>
    </row>
    <row r="20" spans="1:1" ht="28.8" x14ac:dyDescent="0.25">
      <c r="A20" s="21" t="s">
        <v>42</v>
      </c>
    </row>
    <row r="22" spans="1:1" x14ac:dyDescent="0.25">
      <c r="A22" s="27" t="s">
        <v>43</v>
      </c>
    </row>
    <row r="24" spans="1:1" x14ac:dyDescent="0.25">
      <c r="A24" s="27" t="s">
        <v>44</v>
      </c>
    </row>
    <row r="26" spans="1:1" ht="14.4" x14ac:dyDescent="0.25">
      <c r="A26" s="20" t="s">
        <v>45</v>
      </c>
    </row>
    <row r="27" spans="1:1" ht="14.4" x14ac:dyDescent="0.25">
      <c r="A27" s="20" t="s">
        <v>46</v>
      </c>
    </row>
    <row r="29" spans="1:1" x14ac:dyDescent="0.25">
      <c r="A29" s="19" t="s">
        <v>96</v>
      </c>
    </row>
    <row r="31" spans="1:1" x14ac:dyDescent="0.25">
      <c r="A31" s="19" t="s">
        <v>97</v>
      </c>
    </row>
    <row r="33" spans="1:3" ht="14.4" x14ac:dyDescent="0.25">
      <c r="A33" s="20" t="s">
        <v>47</v>
      </c>
    </row>
    <row r="34" spans="1:3" ht="14.4" x14ac:dyDescent="0.25">
      <c r="A34" s="20" t="s">
        <v>48</v>
      </c>
    </row>
    <row r="35" spans="1:3" ht="14.4" x14ac:dyDescent="0.25">
      <c r="A35" s="21" t="s">
        <v>49</v>
      </c>
    </row>
    <row r="36" spans="1:3" ht="14.4" x14ac:dyDescent="0.25">
      <c r="A36" s="21"/>
    </row>
    <row r="37" spans="1:3" ht="14.4" x14ac:dyDescent="0.25">
      <c r="A37" s="26" t="s">
        <v>50</v>
      </c>
    </row>
    <row r="38" spans="1:3" ht="14.4" x14ac:dyDescent="0.25">
      <c r="A38" s="22" t="s">
        <v>51</v>
      </c>
    </row>
    <row r="39" spans="1:3" ht="14.4" x14ac:dyDescent="0.25">
      <c r="A39" s="22"/>
    </row>
    <row r="40" spans="1:3" ht="14.4" x14ac:dyDescent="0.25">
      <c r="A40" s="18">
        <v>43160</v>
      </c>
    </row>
    <row r="41" spans="1:3" ht="14.4" x14ac:dyDescent="0.25">
      <c r="A41" s="20" t="s">
        <v>98</v>
      </c>
      <c r="B41" s="20"/>
    </row>
    <row r="42" spans="1:3" ht="14.4" x14ac:dyDescent="0.25">
      <c r="A42" s="18">
        <v>43405</v>
      </c>
    </row>
    <row r="43" spans="1:3" ht="14.4" x14ac:dyDescent="0.25">
      <c r="A43" s="20" t="s">
        <v>99</v>
      </c>
      <c r="B43" s="20"/>
    </row>
    <row r="44" spans="1:3" ht="14.4" x14ac:dyDescent="0.25">
      <c r="A44" s="18">
        <v>43770</v>
      </c>
    </row>
    <row r="45" spans="1:3" ht="14.4" x14ac:dyDescent="0.25">
      <c r="A45" s="20" t="s">
        <v>100</v>
      </c>
      <c r="C45" s="20"/>
    </row>
    <row r="46" spans="1:3" ht="14.4" x14ac:dyDescent="0.25">
      <c r="A46" s="20" t="s">
        <v>101</v>
      </c>
      <c r="C46" s="20"/>
    </row>
    <row r="47" spans="1:3" ht="14.4" x14ac:dyDescent="0.25">
      <c r="A47" s="18">
        <v>43891</v>
      </c>
    </row>
    <row r="48" spans="1:3" ht="14.4" x14ac:dyDescent="0.25">
      <c r="A48" s="20" t="s">
        <v>102</v>
      </c>
      <c r="C48" s="20"/>
    </row>
    <row r="49" spans="1:3" ht="14.4" x14ac:dyDescent="0.25">
      <c r="A49" s="20" t="s">
        <v>100</v>
      </c>
      <c r="C49" s="20"/>
    </row>
    <row r="50" spans="1:3" ht="14.4" x14ac:dyDescent="0.25">
      <c r="A50" s="18">
        <v>44136</v>
      </c>
    </row>
    <row r="51" spans="1:3" ht="14.4" x14ac:dyDescent="0.25">
      <c r="A51" s="20" t="s">
        <v>101</v>
      </c>
      <c r="C51" s="20"/>
    </row>
    <row r="52" spans="1:3" ht="14.4" x14ac:dyDescent="0.25">
      <c r="A52" s="20" t="s">
        <v>103</v>
      </c>
      <c r="C52" s="20"/>
    </row>
    <row r="53" spans="1:3" ht="14.4" x14ac:dyDescent="0.25">
      <c r="A53" s="18">
        <v>44256</v>
      </c>
    </row>
    <row r="54" spans="1:3" ht="14.4" x14ac:dyDescent="0.25">
      <c r="A54" s="20" t="s">
        <v>104</v>
      </c>
      <c r="C54" s="20"/>
    </row>
    <row r="55" spans="1:3" ht="14.4" x14ac:dyDescent="0.25">
      <c r="A55" s="20"/>
      <c r="C55" s="20"/>
    </row>
    <row r="56" spans="1:3" ht="14.4" x14ac:dyDescent="0.25">
      <c r="A56" s="26" t="s">
        <v>52</v>
      </c>
    </row>
    <row r="57" spans="1:3" ht="14.4" x14ac:dyDescent="0.25">
      <c r="A57" s="22" t="s">
        <v>51</v>
      </c>
    </row>
    <row r="58" spans="1:3" ht="14.4" x14ac:dyDescent="0.25">
      <c r="A58" s="22"/>
    </row>
    <row r="59" spans="1:3" ht="14.4" x14ac:dyDescent="0.25">
      <c r="A59" s="18">
        <v>43160</v>
      </c>
    </row>
    <row r="60" spans="1:3" ht="14.4" x14ac:dyDescent="0.25">
      <c r="A60" s="20" t="s">
        <v>105</v>
      </c>
      <c r="B60" s="20"/>
    </row>
    <row r="61" spans="1:3" ht="14.4" x14ac:dyDescent="0.25">
      <c r="A61" s="18">
        <v>43405</v>
      </c>
    </row>
    <row r="62" spans="1:3" ht="14.4" x14ac:dyDescent="0.25">
      <c r="A62" s="20" t="s">
        <v>106</v>
      </c>
      <c r="C62" s="20"/>
    </row>
    <row r="63" spans="1:3" ht="14.4" x14ac:dyDescent="0.25">
      <c r="A63" s="18">
        <v>43770</v>
      </c>
    </row>
    <row r="64" spans="1:3" ht="14.4" x14ac:dyDescent="0.25">
      <c r="A64" s="20" t="s">
        <v>107</v>
      </c>
      <c r="C64" s="20"/>
    </row>
    <row r="65" spans="1:3" ht="14.4" x14ac:dyDescent="0.25">
      <c r="A65" s="20" t="s">
        <v>108</v>
      </c>
      <c r="C65" s="20"/>
    </row>
    <row r="66" spans="1:3" ht="14.4" x14ac:dyDescent="0.25">
      <c r="A66" s="20" t="s">
        <v>109</v>
      </c>
      <c r="C66" s="20"/>
    </row>
    <row r="67" spans="1:3" ht="14.4" x14ac:dyDescent="0.25">
      <c r="A67" s="18">
        <v>43891</v>
      </c>
    </row>
    <row r="68" spans="1:3" ht="14.4" x14ac:dyDescent="0.25">
      <c r="A68" s="20" t="s">
        <v>108</v>
      </c>
      <c r="C68" s="20"/>
    </row>
    <row r="69" spans="1:3" ht="14.4" x14ac:dyDescent="0.25">
      <c r="A69" s="18">
        <v>44136</v>
      </c>
    </row>
    <row r="70" spans="1:3" ht="14.4" x14ac:dyDescent="0.25">
      <c r="A70" s="20" t="s">
        <v>110</v>
      </c>
      <c r="C70" s="20"/>
    </row>
    <row r="71" spans="1:3" ht="14.4" x14ac:dyDescent="0.25">
      <c r="A71" s="18">
        <v>44256</v>
      </c>
    </row>
    <row r="72" spans="1:3" ht="14.4" x14ac:dyDescent="0.25">
      <c r="A72" s="20" t="s">
        <v>106</v>
      </c>
      <c r="C72" s="20"/>
    </row>
    <row r="73" spans="1:3" ht="14.4" x14ac:dyDescent="0.25">
      <c r="A73" s="21"/>
    </row>
    <row r="74" spans="1:3" ht="14.4" x14ac:dyDescent="0.25">
      <c r="A74" s="21" t="s">
        <v>53</v>
      </c>
    </row>
    <row r="75" spans="1:3" ht="14.4" x14ac:dyDescent="0.25">
      <c r="A75" s="22" t="s">
        <v>51</v>
      </c>
    </row>
    <row r="76" spans="1:3" ht="14.4" x14ac:dyDescent="0.25">
      <c r="A76" s="22"/>
    </row>
    <row r="77" spans="1:3" ht="14.4" x14ac:dyDescent="0.25">
      <c r="A77" s="18">
        <v>42675</v>
      </c>
    </row>
    <row r="78" spans="1:3" ht="14.4" x14ac:dyDescent="0.25">
      <c r="A78" s="20" t="s">
        <v>111</v>
      </c>
      <c r="B78" s="20"/>
    </row>
    <row r="79" spans="1:3" ht="14.4" x14ac:dyDescent="0.25">
      <c r="A79" s="18">
        <v>42795</v>
      </c>
    </row>
    <row r="80" spans="1:3" ht="14.4" x14ac:dyDescent="0.25">
      <c r="A80" s="20" t="s">
        <v>112</v>
      </c>
      <c r="C80" s="20"/>
    </row>
    <row r="81" spans="1:3" ht="14.4" x14ac:dyDescent="0.25">
      <c r="A81" s="18">
        <v>43040</v>
      </c>
    </row>
    <row r="82" spans="1:3" ht="14.4" x14ac:dyDescent="0.25">
      <c r="A82" s="20" t="s">
        <v>113</v>
      </c>
      <c r="C82" s="20"/>
    </row>
    <row r="83" spans="1:3" ht="14.4" x14ac:dyDescent="0.25">
      <c r="A83" s="18">
        <v>43160</v>
      </c>
    </row>
    <row r="84" spans="1:3" ht="14.4" x14ac:dyDescent="0.25">
      <c r="A84" s="20" t="s">
        <v>114</v>
      </c>
      <c r="C84" s="20"/>
    </row>
    <row r="85" spans="1:3" ht="14.4" x14ac:dyDescent="0.25">
      <c r="A85" s="18">
        <v>43405</v>
      </c>
    </row>
    <row r="86" spans="1:3" ht="14.4" x14ac:dyDescent="0.25">
      <c r="A86" s="20" t="s">
        <v>115</v>
      </c>
      <c r="B86" s="20"/>
    </row>
    <row r="87" spans="1:3" ht="14.4" x14ac:dyDescent="0.25">
      <c r="A87" s="18">
        <v>43770</v>
      </c>
    </row>
    <row r="88" spans="1:3" ht="14.4" x14ac:dyDescent="0.25">
      <c r="A88" s="20" t="s">
        <v>116</v>
      </c>
      <c r="C88" s="20"/>
    </row>
    <row r="89" spans="1:3" ht="14.4" x14ac:dyDescent="0.25">
      <c r="A89" s="18">
        <v>43891</v>
      </c>
    </row>
    <row r="90" spans="1:3" ht="14.4" x14ac:dyDescent="0.25">
      <c r="A90" s="20" t="s">
        <v>117</v>
      </c>
      <c r="C90" s="20"/>
    </row>
    <row r="91" spans="1:3" ht="14.4" x14ac:dyDescent="0.25">
      <c r="A91" s="18">
        <v>44256</v>
      </c>
    </row>
    <row r="92" spans="1:3" ht="14.4" x14ac:dyDescent="0.25">
      <c r="A92" s="20" t="s">
        <v>118</v>
      </c>
      <c r="C92" s="20"/>
    </row>
    <row r="93" spans="1:3" ht="14.4" x14ac:dyDescent="0.25">
      <c r="A93" s="21"/>
    </row>
    <row r="94" spans="1:3" ht="14.4" x14ac:dyDescent="0.25">
      <c r="A94" s="21" t="s">
        <v>54</v>
      </c>
    </row>
    <row r="95" spans="1:3" ht="14.4" x14ac:dyDescent="0.25">
      <c r="A95" s="28" t="s">
        <v>55</v>
      </c>
    </row>
    <row r="96" spans="1:3" ht="14.4" x14ac:dyDescent="0.25">
      <c r="A96" s="28"/>
    </row>
    <row r="97" spans="1:7" ht="14.4" x14ac:dyDescent="0.25">
      <c r="A97" s="20" t="s">
        <v>56</v>
      </c>
    </row>
    <row r="98" spans="1:7" ht="14.4" x14ac:dyDescent="0.25">
      <c r="A98" s="20" t="s">
        <v>57</v>
      </c>
    </row>
    <row r="99" spans="1:7" ht="14.4" x14ac:dyDescent="0.25">
      <c r="A99" s="20" t="s">
        <v>58</v>
      </c>
    </row>
    <row r="100" spans="1:7" ht="14.4" x14ac:dyDescent="0.25">
      <c r="A100" s="20" t="s">
        <v>59</v>
      </c>
    </row>
    <row r="102" spans="1:7" x14ac:dyDescent="0.25">
      <c r="A102" s="44" t="s">
        <v>119</v>
      </c>
    </row>
    <row r="104" spans="1:7" ht="14.4" x14ac:dyDescent="0.25">
      <c r="A104" s="20" t="s">
        <v>60</v>
      </c>
    </row>
    <row r="105" spans="1:7" ht="14.4" x14ac:dyDescent="0.25">
      <c r="A105" s="20"/>
    </row>
    <row r="106" spans="1:7" ht="14.4" x14ac:dyDescent="0.25">
      <c r="A106" s="24" t="s">
        <v>61</v>
      </c>
    </row>
    <row r="107" spans="1:7" ht="14.4" x14ac:dyDescent="0.25">
      <c r="A107" s="24" t="s">
        <v>62</v>
      </c>
    </row>
    <row r="108" spans="1:7" ht="14.4" x14ac:dyDescent="0.25">
      <c r="A108" s="24" t="s">
        <v>63</v>
      </c>
    </row>
    <row r="109" spans="1:7" ht="14.4" x14ac:dyDescent="0.25">
      <c r="A109" s="24" t="s">
        <v>64</v>
      </c>
    </row>
    <row r="110" spans="1:7" ht="14.4" x14ac:dyDescent="0.25">
      <c r="A110" s="24" t="s">
        <v>65</v>
      </c>
      <c r="B110" s="20"/>
      <c r="G110" s="20" t="s">
        <v>67</v>
      </c>
    </row>
    <row r="111" spans="1:7" ht="14.4" x14ac:dyDescent="0.25">
      <c r="A111" s="24" t="s">
        <v>66</v>
      </c>
    </row>
    <row r="120" spans="1:1" x14ac:dyDescent="0.25">
      <c r="A120" s="2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66"/>
  <sheetViews>
    <sheetView showGridLines="0" workbookViewId="0"/>
  </sheetViews>
  <sheetFormatPr defaultRowHeight="13.2" x14ac:dyDescent="0.25"/>
  <cols>
    <col min="1" max="1" width="16.5546875" bestFit="1" customWidth="1"/>
    <col min="2" max="2" width="12.21875" bestFit="1" customWidth="1"/>
    <col min="3" max="3" width="11.44140625" bestFit="1" customWidth="1"/>
    <col min="4" max="4" width="31.77734375" bestFit="1" customWidth="1"/>
    <col min="5" max="5" width="20.77734375" bestFit="1" customWidth="1"/>
    <col min="6" max="6" width="20" bestFit="1" customWidth="1"/>
    <col min="8" max="8" width="5.21875" bestFit="1" customWidth="1"/>
    <col min="9" max="9" width="12.21875" bestFit="1" customWidth="1"/>
    <col min="10" max="10" width="11.44140625" bestFit="1" customWidth="1"/>
    <col min="11" max="11" width="31.77734375" bestFit="1" customWidth="1"/>
    <col min="12" max="12" width="20.77734375" bestFit="1" customWidth="1"/>
    <col min="13" max="13" width="20" bestFit="1" customWidth="1"/>
  </cols>
  <sheetData>
    <row r="1" spans="1:13" x14ac:dyDescent="0.25">
      <c r="A1" s="6" t="s">
        <v>0</v>
      </c>
      <c r="B1" s="6" t="s">
        <v>20</v>
      </c>
      <c r="C1" s="6" t="s">
        <v>21</v>
      </c>
      <c r="D1" s="10" t="s">
        <v>22</v>
      </c>
      <c r="E1" s="10" t="s">
        <v>23</v>
      </c>
      <c r="F1" s="10" t="s">
        <v>24</v>
      </c>
      <c r="H1" s="10" t="s">
        <v>3</v>
      </c>
      <c r="I1" s="6" t="s">
        <v>20</v>
      </c>
      <c r="J1" s="6" t="s">
        <v>21</v>
      </c>
      <c r="K1" s="10" t="s">
        <v>22</v>
      </c>
      <c r="L1" s="10" t="s">
        <v>23</v>
      </c>
      <c r="M1" s="10" t="s">
        <v>24</v>
      </c>
    </row>
    <row r="2" spans="1:13" x14ac:dyDescent="0.25">
      <c r="A2" s="2">
        <v>42400</v>
      </c>
      <c r="B2" s="4">
        <v>3183.87</v>
      </c>
      <c r="C2" s="4">
        <v>424.51600000000002</v>
      </c>
      <c r="D2" s="11">
        <v>0.65109815950920247</v>
      </c>
      <c r="E2" s="8">
        <v>3.1539443704929945E-3</v>
      </c>
      <c r="F2" s="8">
        <v>3.1539443704929945E-3</v>
      </c>
      <c r="H2" s="1">
        <v>2016</v>
      </c>
      <c r="I2" s="4">
        <v>43627.990000000005</v>
      </c>
      <c r="J2" s="4">
        <v>5817.0653333333357</v>
      </c>
      <c r="K2" s="11">
        <v>8.9746443769737017</v>
      </c>
      <c r="L2" s="8">
        <v>4.353298239485634E-2</v>
      </c>
      <c r="M2" s="8">
        <v>4.3532982394856347E-2</v>
      </c>
    </row>
    <row r="3" spans="1:13" x14ac:dyDescent="0.25">
      <c r="A3" s="2">
        <v>42429</v>
      </c>
      <c r="B3" s="4">
        <v>4133.41</v>
      </c>
      <c r="C3" s="4">
        <v>551.12133333333304</v>
      </c>
      <c r="D3" s="11">
        <v>0.82750950950950908</v>
      </c>
      <c r="E3" s="8">
        <v>4.0048503490071503E-3</v>
      </c>
      <c r="F3" s="8">
        <v>4.0048503490071486E-3</v>
      </c>
      <c r="H3" s="1">
        <v>2017</v>
      </c>
      <c r="I3" s="4">
        <v>52135.739999999976</v>
      </c>
      <c r="J3" s="4">
        <v>6951.4319999999889</v>
      </c>
      <c r="K3" s="11">
        <v>11.031100761157825</v>
      </c>
      <c r="L3" s="8">
        <v>5.3752695840731841E-2</v>
      </c>
      <c r="M3" s="8">
        <v>5.3752695840731772E-2</v>
      </c>
    </row>
    <row r="4" spans="1:13" x14ac:dyDescent="0.25">
      <c r="A4" s="2">
        <v>42460</v>
      </c>
      <c r="B4" s="4">
        <v>4023.33</v>
      </c>
      <c r="C4" s="4">
        <v>536.44399999999996</v>
      </c>
      <c r="D4" s="11">
        <v>0.81033836858006036</v>
      </c>
      <c r="E4" s="8">
        <v>3.9202233481708997E-3</v>
      </c>
      <c r="F4" s="8">
        <v>3.9202233481708997E-3</v>
      </c>
      <c r="H4" s="1">
        <v>2018</v>
      </c>
      <c r="I4" s="4">
        <v>47410.239999999998</v>
      </c>
      <c r="J4" s="4">
        <v>6321.3595999999989</v>
      </c>
      <c r="K4" s="11">
        <v>9.9262385814845508</v>
      </c>
      <c r="L4" s="8">
        <v>4.8035922401735348E-2</v>
      </c>
      <c r="M4" s="8">
        <v>4.8038264431251372E-2</v>
      </c>
    </row>
    <row r="5" spans="1:13" x14ac:dyDescent="0.25">
      <c r="A5" s="2">
        <v>42490</v>
      </c>
      <c r="B5" s="4">
        <v>2745.88</v>
      </c>
      <c r="C5" s="4">
        <v>366.11733333333399</v>
      </c>
      <c r="D5" s="11">
        <v>0.5598124362895015</v>
      </c>
      <c r="E5" s="8">
        <v>2.7094279657698252E-3</v>
      </c>
      <c r="F5" s="8">
        <v>2.7094279657698295E-3</v>
      </c>
      <c r="H5" s="1">
        <v>2019</v>
      </c>
      <c r="I5" s="4">
        <v>44807.276666666665</v>
      </c>
      <c r="J5" s="4">
        <v>6103.440090090091</v>
      </c>
      <c r="K5" s="11">
        <v>9.7681089784147144</v>
      </c>
      <c r="L5" s="8">
        <v>4.5800464354868987E-2</v>
      </c>
      <c r="M5" s="8">
        <v>4.6790456442124075E-2</v>
      </c>
    </row>
    <row r="6" spans="1:13" x14ac:dyDescent="0.25">
      <c r="A6" s="2">
        <v>42521</v>
      </c>
      <c r="B6" s="4">
        <v>2827.09</v>
      </c>
      <c r="C6" s="4">
        <v>376.94533333333402</v>
      </c>
      <c r="D6" s="11">
        <v>0.57636901121304895</v>
      </c>
      <c r="E6" s="8">
        <v>2.7951453839948183E-3</v>
      </c>
      <c r="F6" s="8">
        <v>2.7951453839948235E-3</v>
      </c>
      <c r="H6" s="1">
        <v>2020</v>
      </c>
      <c r="I6" s="4">
        <v>50803.083333333314</v>
      </c>
      <c r="J6" s="4">
        <v>6931.9572072072078</v>
      </c>
      <c r="K6" s="11">
        <v>10.885041419788884</v>
      </c>
      <c r="L6" s="8">
        <v>5.0693710310460501E-2</v>
      </c>
      <c r="M6" s="8">
        <v>5.1877751431097879E-2</v>
      </c>
    </row>
    <row r="7" spans="1:13" x14ac:dyDescent="0.25">
      <c r="A7" s="2">
        <v>42551</v>
      </c>
      <c r="B7" s="4">
        <v>3772.11</v>
      </c>
      <c r="C7" s="4">
        <v>502.94799999999998</v>
      </c>
      <c r="D7" s="11">
        <v>0.76668902439024389</v>
      </c>
      <c r="E7" s="8">
        <v>3.7200530424942218E-3</v>
      </c>
      <c r="F7" s="8">
        <v>3.7200530424942213E-3</v>
      </c>
      <c r="H7" s="1">
        <v>2021</v>
      </c>
      <c r="I7" s="4">
        <v>24901.08333333335</v>
      </c>
      <c r="J7" s="4">
        <v>3364.7004504504521</v>
      </c>
      <c r="K7" s="11">
        <v>5.226313219090482</v>
      </c>
      <c r="L7" s="8">
        <v>2.4506179388051379E-2</v>
      </c>
      <c r="M7" s="8">
        <v>2.4835049861691379E-2</v>
      </c>
    </row>
    <row r="8" spans="1:13" x14ac:dyDescent="0.25">
      <c r="A8" s="2">
        <v>42582</v>
      </c>
      <c r="B8" s="4">
        <v>3863.7</v>
      </c>
      <c r="C8" s="4">
        <v>515.16</v>
      </c>
      <c r="D8" s="11">
        <v>0.79012269938650304</v>
      </c>
      <c r="E8" s="8">
        <v>3.8324450215876322E-3</v>
      </c>
      <c r="F8" s="8">
        <v>3.8324450215876326E-3</v>
      </c>
    </row>
    <row r="9" spans="1:13" x14ac:dyDescent="0.25">
      <c r="A9" s="2">
        <v>42613</v>
      </c>
      <c r="B9" s="4">
        <v>3820.4</v>
      </c>
      <c r="C9" s="4">
        <v>509.386666666667</v>
      </c>
      <c r="D9" s="11">
        <v>0.79097308488612883</v>
      </c>
      <c r="E9" s="8">
        <v>3.8428405797965191E-3</v>
      </c>
      <c r="F9" s="8">
        <v>3.8428405797965213E-3</v>
      </c>
    </row>
    <row r="10" spans="1:13" x14ac:dyDescent="0.25">
      <c r="A10" s="2">
        <v>42643</v>
      </c>
      <c r="B10" s="4">
        <v>3384.55</v>
      </c>
      <c r="C10" s="4">
        <v>451.27333333333303</v>
      </c>
      <c r="D10" s="11">
        <v>0.70732497387669757</v>
      </c>
      <c r="E10" s="8">
        <v>3.4417395359336083E-3</v>
      </c>
      <c r="F10" s="8">
        <v>3.4417395359336062E-3</v>
      </c>
    </row>
    <row r="11" spans="1:13" x14ac:dyDescent="0.25">
      <c r="A11" s="2">
        <v>42674</v>
      </c>
      <c r="B11" s="4">
        <v>3771.35</v>
      </c>
      <c r="C11" s="4">
        <v>502.84666666666698</v>
      </c>
      <c r="D11" s="11">
        <v>0.79564345991561225</v>
      </c>
      <c r="E11" s="8">
        <v>3.8582069187056305E-3</v>
      </c>
      <c r="F11" s="8">
        <v>3.8582069187056331E-3</v>
      </c>
    </row>
    <row r="12" spans="1:13" x14ac:dyDescent="0.25">
      <c r="A12" s="2">
        <v>42704</v>
      </c>
      <c r="B12" s="4">
        <v>4181.1099999999997</v>
      </c>
      <c r="C12" s="4">
        <v>557.48133333333396</v>
      </c>
      <c r="D12" s="11">
        <v>0.87792335958005352</v>
      </c>
      <c r="E12" s="8">
        <v>4.2678750733402106E-3</v>
      </c>
      <c r="F12" s="8">
        <v>4.2678750733402158E-3</v>
      </c>
    </row>
    <row r="13" spans="1:13" x14ac:dyDescent="0.25">
      <c r="A13" s="2">
        <v>42735</v>
      </c>
      <c r="B13" s="4">
        <v>3921.19</v>
      </c>
      <c r="C13" s="4">
        <v>522.82533333333402</v>
      </c>
      <c r="D13" s="11">
        <v>0.82594839389152297</v>
      </c>
      <c r="E13" s="8">
        <v>4.0152867903913599E-3</v>
      </c>
      <c r="F13" s="8">
        <v>4.0152867903913651E-3</v>
      </c>
    </row>
    <row r="14" spans="1:13" x14ac:dyDescent="0.25">
      <c r="A14" s="2">
        <v>42766</v>
      </c>
      <c r="B14" s="4">
        <v>5388.76</v>
      </c>
      <c r="C14" s="4">
        <v>718.50133333333099</v>
      </c>
      <c r="D14" s="11">
        <v>1.1332828601472098</v>
      </c>
      <c r="E14" s="8">
        <v>5.5141359780978569E-3</v>
      </c>
      <c r="F14" s="8">
        <v>5.5141359780978387E-3</v>
      </c>
    </row>
    <row r="15" spans="1:13" x14ac:dyDescent="0.25">
      <c r="A15" s="2">
        <v>42794</v>
      </c>
      <c r="B15" s="4">
        <v>4231.87</v>
      </c>
      <c r="C15" s="4">
        <v>564.24933333333195</v>
      </c>
      <c r="D15" s="11">
        <v>0.88858162729658574</v>
      </c>
      <c r="E15" s="8">
        <v>4.3265940433164334E-3</v>
      </c>
      <c r="F15" s="8">
        <v>4.3265940433164229E-3</v>
      </c>
    </row>
    <row r="16" spans="1:13" x14ac:dyDescent="0.25">
      <c r="A16" s="2">
        <v>42825</v>
      </c>
      <c r="B16" s="4">
        <v>4561.24</v>
      </c>
      <c r="C16" s="4">
        <v>608.16533333333098</v>
      </c>
      <c r="D16" s="11">
        <v>0.95774068241469446</v>
      </c>
      <c r="E16" s="8">
        <v>4.6710189291376963E-3</v>
      </c>
      <c r="F16" s="8">
        <v>4.671018929137679E-3</v>
      </c>
    </row>
    <row r="17" spans="1:6" x14ac:dyDescent="0.25">
      <c r="A17" s="2">
        <v>42855</v>
      </c>
      <c r="B17" s="4">
        <v>3668.34</v>
      </c>
      <c r="C17" s="4">
        <v>489.11200000000002</v>
      </c>
      <c r="D17" s="11">
        <v>0.77513787638668785</v>
      </c>
      <c r="E17" s="8">
        <v>3.7705291884200572E-3</v>
      </c>
      <c r="F17" s="8">
        <v>3.7705291884200572E-3</v>
      </c>
    </row>
    <row r="18" spans="1:6" x14ac:dyDescent="0.25">
      <c r="A18" s="2">
        <v>42886</v>
      </c>
      <c r="B18" s="4">
        <v>3850.94</v>
      </c>
      <c r="C18" s="4">
        <v>513.458666666667</v>
      </c>
      <c r="D18" s="11">
        <v>0.81891334396597604</v>
      </c>
      <c r="E18" s="8">
        <v>3.9897724356109656E-3</v>
      </c>
      <c r="F18" s="8">
        <v>3.9897724356109674E-3</v>
      </c>
    </row>
    <row r="19" spans="1:6" x14ac:dyDescent="0.25">
      <c r="A19" s="2">
        <v>42916</v>
      </c>
      <c r="B19" s="4">
        <v>4042.6099999999901</v>
      </c>
      <c r="C19" s="4">
        <v>539.01466666666704</v>
      </c>
      <c r="D19" s="11">
        <v>0.86658306538049368</v>
      </c>
      <c r="E19" s="8">
        <v>4.2255367611825738E-3</v>
      </c>
      <c r="F19" s="8">
        <v>4.2255367611825868E-3</v>
      </c>
    </row>
    <row r="20" spans="1:6" x14ac:dyDescent="0.25">
      <c r="A20" s="2">
        <v>42947</v>
      </c>
      <c r="B20" s="4">
        <v>4703.9299999999903</v>
      </c>
      <c r="C20" s="4">
        <v>627.19066666666504</v>
      </c>
      <c r="D20" s="11">
        <v>1.0099688674181402</v>
      </c>
      <c r="E20" s="8">
        <v>4.9355269816134945E-3</v>
      </c>
      <c r="F20" s="8">
        <v>4.9355269816134919E-3</v>
      </c>
    </row>
    <row r="21" spans="1:6" x14ac:dyDescent="0.25">
      <c r="A21" s="2">
        <v>42978</v>
      </c>
      <c r="B21" s="4">
        <v>4793.3</v>
      </c>
      <c r="C21" s="4">
        <v>639.10666666666498</v>
      </c>
      <c r="D21" s="11">
        <v>1.0275026795284004</v>
      </c>
      <c r="E21" s="8">
        <v>5.0109014325682702E-3</v>
      </c>
      <c r="F21" s="8">
        <v>5.0109014325682572E-3</v>
      </c>
    </row>
    <row r="22" spans="1:6" x14ac:dyDescent="0.25">
      <c r="A22" s="2">
        <v>43008</v>
      </c>
      <c r="B22" s="4">
        <v>4387.25</v>
      </c>
      <c r="C22" s="4">
        <v>584.96666666666601</v>
      </c>
      <c r="D22" s="11">
        <v>0.93296119085592666</v>
      </c>
      <c r="E22" s="8">
        <v>4.5476426857876525E-3</v>
      </c>
      <c r="F22" s="8">
        <v>4.5476426857876473E-3</v>
      </c>
    </row>
    <row r="23" spans="1:6" x14ac:dyDescent="0.25">
      <c r="A23" s="2">
        <v>43039</v>
      </c>
      <c r="B23" s="4">
        <v>5002.3</v>
      </c>
      <c r="C23" s="4">
        <v>666.97333333333199</v>
      </c>
      <c r="D23" s="11">
        <v>1.0603709591944865</v>
      </c>
      <c r="E23" s="8">
        <v>5.1735946803805246E-3</v>
      </c>
      <c r="F23" s="8">
        <v>5.1735946803805142E-3</v>
      </c>
    </row>
    <row r="24" spans="1:6" x14ac:dyDescent="0.25">
      <c r="A24" s="2">
        <v>43069</v>
      </c>
      <c r="B24" s="4">
        <v>4794.4799999999996</v>
      </c>
      <c r="C24" s="4">
        <v>639.26399999999899</v>
      </c>
      <c r="D24" s="11">
        <v>1.0035541601255871</v>
      </c>
      <c r="E24" s="8">
        <v>4.8920615231468258E-3</v>
      </c>
      <c r="F24" s="8">
        <v>4.8920615231468189E-3</v>
      </c>
    </row>
    <row r="25" spans="1:6" x14ac:dyDescent="0.25">
      <c r="A25" s="2">
        <v>43100</v>
      </c>
      <c r="B25" s="4">
        <v>2710.72</v>
      </c>
      <c r="C25" s="4">
        <v>361.429333333334</v>
      </c>
      <c r="D25" s="11">
        <v>0.56297403946002178</v>
      </c>
      <c r="E25" s="8">
        <v>2.7352777682863117E-3</v>
      </c>
      <c r="F25" s="8">
        <v>2.7352777682863169E-3</v>
      </c>
    </row>
    <row r="26" spans="1:6" x14ac:dyDescent="0.25">
      <c r="A26" s="2">
        <v>43131</v>
      </c>
      <c r="B26" s="4">
        <v>6027.67</v>
      </c>
      <c r="C26" s="4">
        <v>803.68960000000004</v>
      </c>
      <c r="D26" s="11">
        <v>1.2499060653188181</v>
      </c>
      <c r="E26" s="8">
        <v>6.0704947987857364E-3</v>
      </c>
      <c r="F26" s="8">
        <v>6.0704968129951407E-3</v>
      </c>
    </row>
    <row r="27" spans="1:6" x14ac:dyDescent="0.25">
      <c r="A27" s="2">
        <v>43159</v>
      </c>
      <c r="B27" s="4">
        <v>4691.95</v>
      </c>
      <c r="C27" s="4">
        <v>625.59270000000004</v>
      </c>
      <c r="D27" s="11">
        <v>0.96991116279069778</v>
      </c>
      <c r="E27" s="8">
        <v>4.7120451645102637E-3</v>
      </c>
      <c r="F27" s="8">
        <v>4.7120403941664779E-3</v>
      </c>
    </row>
    <row r="28" spans="1:6" x14ac:dyDescent="0.25">
      <c r="A28" s="2">
        <v>43190</v>
      </c>
      <c r="B28" s="4">
        <v>5340.25</v>
      </c>
      <c r="C28" s="4">
        <v>712.03269999999998</v>
      </c>
      <c r="D28" s="11">
        <v>1.0954349230769231</v>
      </c>
      <c r="E28" s="8">
        <v>5.3162716875407041E-3</v>
      </c>
      <c r="F28" s="8">
        <v>5.3162669588687293E-3</v>
      </c>
    </row>
    <row r="29" spans="1:6" x14ac:dyDescent="0.25">
      <c r="A29" s="2">
        <v>43220</v>
      </c>
      <c r="B29" s="4">
        <v>4291.8500000000004</v>
      </c>
      <c r="C29" s="4">
        <v>572.24590000000001</v>
      </c>
      <c r="D29" s="11">
        <v>0.89273931357254288</v>
      </c>
      <c r="E29" s="8">
        <v>4.324890596383529E-3</v>
      </c>
      <c r="F29" s="8">
        <v>4.3248848021174369E-3</v>
      </c>
    </row>
    <row r="30" spans="1:6" x14ac:dyDescent="0.25">
      <c r="A30" s="2">
        <v>43251</v>
      </c>
      <c r="B30" s="4">
        <v>3051.15</v>
      </c>
      <c r="C30" s="4">
        <v>406.81920000000002</v>
      </c>
      <c r="D30" s="11">
        <v>0.64066015748031502</v>
      </c>
      <c r="E30" s="8">
        <v>3.1078636754643799E-3</v>
      </c>
      <c r="F30" s="8">
        <v>3.1078575639385446E-3</v>
      </c>
    </row>
    <row r="31" spans="1:6" x14ac:dyDescent="0.25">
      <c r="A31" s="2">
        <v>43281</v>
      </c>
      <c r="B31" s="4">
        <v>3606.15</v>
      </c>
      <c r="C31" s="4">
        <v>480.81939999999901</v>
      </c>
      <c r="D31" s="11">
        <v>0.75958830963664925</v>
      </c>
      <c r="E31" s="8">
        <v>3.6770984892384433E-3</v>
      </c>
      <c r="F31" s="8">
        <v>3.6770939007040706E-3</v>
      </c>
    </row>
    <row r="32" spans="1:6" x14ac:dyDescent="0.25">
      <c r="A32" s="2">
        <v>43312</v>
      </c>
      <c r="B32" s="4">
        <v>3531.22</v>
      </c>
      <c r="C32" s="4">
        <v>470.82900000000001</v>
      </c>
      <c r="D32" s="11">
        <v>0.74734761904761904</v>
      </c>
      <c r="E32" s="8">
        <v>3.6186681232153769E-3</v>
      </c>
      <c r="F32" s="8">
        <v>3.6186655613046751E-3</v>
      </c>
    </row>
    <row r="33" spans="1:6" x14ac:dyDescent="0.25">
      <c r="A33" s="2">
        <v>43343</v>
      </c>
      <c r="B33" s="4">
        <v>3250.1</v>
      </c>
      <c r="C33" s="4">
        <v>433.346</v>
      </c>
      <c r="D33" s="11">
        <v>0.69114194577352472</v>
      </c>
      <c r="E33" s="8">
        <v>3.3367414531901211E-3</v>
      </c>
      <c r="F33" s="8">
        <v>3.3367363198996791E-3</v>
      </c>
    </row>
    <row r="34" spans="1:6" x14ac:dyDescent="0.25">
      <c r="A34" s="2">
        <v>43373</v>
      </c>
      <c r="B34" s="4">
        <v>3082.2</v>
      </c>
      <c r="C34" s="4">
        <v>410.95949999999999</v>
      </c>
      <c r="D34" s="11">
        <v>0.65128288431061809</v>
      </c>
      <c r="E34" s="8">
        <v>3.1503930536194271E-3</v>
      </c>
      <c r="F34" s="8">
        <v>3.1503892206514337E-3</v>
      </c>
    </row>
    <row r="35" spans="1:6" x14ac:dyDescent="0.25">
      <c r="A35" s="2">
        <v>43404</v>
      </c>
      <c r="B35" s="4">
        <v>3945.5</v>
      </c>
      <c r="C35" s="4">
        <v>526.06690000000003</v>
      </c>
      <c r="D35" s="11">
        <v>0.83370348652931858</v>
      </c>
      <c r="E35" s="8">
        <v>4.018514960113591E-3</v>
      </c>
      <c r="F35" s="8">
        <v>4.0185167424988859E-3</v>
      </c>
    </row>
    <row r="36" spans="1:6" x14ac:dyDescent="0.25">
      <c r="A36" s="2">
        <v>43434</v>
      </c>
      <c r="B36" s="4">
        <v>3621.1</v>
      </c>
      <c r="C36" s="4">
        <v>482.81270000000001</v>
      </c>
      <c r="D36" s="11">
        <v>0.75557543035993746</v>
      </c>
      <c r="E36" s="8">
        <v>3.6405908672362108E-3</v>
      </c>
      <c r="F36" s="8">
        <v>3.6416647838442562E-3</v>
      </c>
    </row>
    <row r="37" spans="1:6" x14ac:dyDescent="0.25">
      <c r="A37" s="2">
        <v>43465</v>
      </c>
      <c r="B37" s="4">
        <v>2971.1</v>
      </c>
      <c r="C37" s="4">
        <v>396.14600000000002</v>
      </c>
      <c r="D37" s="11">
        <v>0.62189324960753534</v>
      </c>
      <c r="E37" s="8">
        <v>2.9981159799222089E-3</v>
      </c>
      <c r="F37" s="8">
        <v>2.9989992636233649E-3</v>
      </c>
    </row>
    <row r="38" spans="1:6" x14ac:dyDescent="0.25">
      <c r="A38" s="2">
        <v>43496</v>
      </c>
      <c r="B38" s="4">
        <v>6210.9500000000098</v>
      </c>
      <c r="C38" s="4">
        <v>838.45270270270305</v>
      </c>
      <c r="D38" s="11">
        <v>1.3372451398767193</v>
      </c>
      <c r="E38" s="8">
        <v>6.3542340054261156E-3</v>
      </c>
      <c r="F38" s="8">
        <v>6.4334659055236398E-3</v>
      </c>
    </row>
    <row r="39" spans="1:6" x14ac:dyDescent="0.25">
      <c r="A39" s="2">
        <v>43524</v>
      </c>
      <c r="B39" s="4">
        <v>4985.7666666666601</v>
      </c>
      <c r="C39" s="4">
        <v>685.19144144144104</v>
      </c>
      <c r="D39" s="11">
        <v>1.0910691742698106</v>
      </c>
      <c r="E39" s="8">
        <v>5.0834094304325877E-3</v>
      </c>
      <c r="F39" s="8">
        <v>5.2395782854653111E-3</v>
      </c>
    </row>
    <row r="40" spans="1:6" x14ac:dyDescent="0.25">
      <c r="A40" s="2">
        <v>43555</v>
      </c>
      <c r="B40" s="4">
        <v>4416.6000000000004</v>
      </c>
      <c r="C40" s="4">
        <v>616.44594594594605</v>
      </c>
      <c r="D40" s="11">
        <v>0.98316737790422015</v>
      </c>
      <c r="E40" s="8">
        <v>4.5051889083975016E-3</v>
      </c>
      <c r="F40" s="8">
        <v>4.7160804209724931E-3</v>
      </c>
    </row>
    <row r="41" spans="1:6" x14ac:dyDescent="0.25">
      <c r="A41" s="2">
        <v>43585</v>
      </c>
      <c r="B41" s="4">
        <v>4050.2166666666699</v>
      </c>
      <c r="C41" s="4">
        <v>559.54954954954906</v>
      </c>
      <c r="D41" s="11">
        <v>0.89384912068618061</v>
      </c>
      <c r="E41" s="8">
        <v>4.1365833564195138E-3</v>
      </c>
      <c r="F41" s="8">
        <v>4.2861102459185903E-3</v>
      </c>
    </row>
    <row r="42" spans="1:6" x14ac:dyDescent="0.25">
      <c r="A42" s="2">
        <v>43616</v>
      </c>
      <c r="B42" s="4">
        <v>3313.3333333333298</v>
      </c>
      <c r="C42" s="4">
        <v>442.70720720720698</v>
      </c>
      <c r="D42" s="11">
        <v>0.71404388259226936</v>
      </c>
      <c r="E42" s="8">
        <v>3.4134014640023898E-3</v>
      </c>
      <c r="F42" s="8">
        <v>3.4205827119842607E-3</v>
      </c>
    </row>
    <row r="43" spans="1:6" x14ac:dyDescent="0.25">
      <c r="A43" s="2">
        <v>43646</v>
      </c>
      <c r="B43" s="4">
        <v>3521</v>
      </c>
      <c r="C43" s="4">
        <v>475.49189189189201</v>
      </c>
      <c r="D43" s="11">
        <v>0.75957171228736742</v>
      </c>
      <c r="E43" s="8">
        <v>3.5849601706445114E-3</v>
      </c>
      <c r="F43" s="8">
        <v>3.6309702369287959E-3</v>
      </c>
    </row>
    <row r="44" spans="1:6" x14ac:dyDescent="0.25">
      <c r="A44" s="2">
        <v>43677</v>
      </c>
      <c r="B44" s="4">
        <v>3019.3</v>
      </c>
      <c r="C44" s="4">
        <v>403.14864864864899</v>
      </c>
      <c r="D44" s="11">
        <v>0.64503783783783841</v>
      </c>
      <c r="E44" s="8">
        <v>3.0794455220967275E-3</v>
      </c>
      <c r="F44" s="8">
        <v>3.083846340593251E-3</v>
      </c>
    </row>
    <row r="45" spans="1:6" x14ac:dyDescent="0.25">
      <c r="A45" s="2">
        <v>43708</v>
      </c>
      <c r="B45" s="4">
        <v>3509.5166666666701</v>
      </c>
      <c r="C45" s="4">
        <v>475.46171171171198</v>
      </c>
      <c r="D45" s="11">
        <v>0.76687372856727742</v>
      </c>
      <c r="E45" s="8">
        <v>3.6132997892447966E-3</v>
      </c>
      <c r="F45" s="8">
        <v>3.6714151816957348E-3</v>
      </c>
    </row>
    <row r="46" spans="1:6" x14ac:dyDescent="0.25">
      <c r="A46" s="2">
        <v>43738</v>
      </c>
      <c r="B46" s="4">
        <v>3066.26</v>
      </c>
      <c r="C46" s="4">
        <v>423.83783783783798</v>
      </c>
      <c r="D46" s="11">
        <v>0.68250859555207399</v>
      </c>
      <c r="E46" s="8">
        <v>3.1484269734203289E-3</v>
      </c>
      <c r="F46" s="8">
        <v>3.263966071871259E-3</v>
      </c>
    </row>
    <row r="47" spans="1:6" x14ac:dyDescent="0.25">
      <c r="A47" s="2">
        <v>43769</v>
      </c>
      <c r="B47" s="4">
        <v>3330.75</v>
      </c>
      <c r="C47" s="4">
        <v>457.02027027026998</v>
      </c>
      <c r="D47" s="11">
        <v>0.72773928386985665</v>
      </c>
      <c r="E47" s="8">
        <v>3.3904353459190202E-3</v>
      </c>
      <c r="F47" s="8">
        <v>3.4890738079841957E-3</v>
      </c>
    </row>
    <row r="48" spans="1:6" x14ac:dyDescent="0.25">
      <c r="A48" s="2">
        <v>43799</v>
      </c>
      <c r="B48" s="4">
        <v>2693.3333333333298</v>
      </c>
      <c r="C48" s="4">
        <v>362.58558558558599</v>
      </c>
      <c r="D48" s="11">
        <v>0.57828642039168421</v>
      </c>
      <c r="E48" s="8">
        <v>2.7377402634271176E-3</v>
      </c>
      <c r="F48" s="8">
        <v>2.7642284682436878E-3</v>
      </c>
    </row>
    <row r="49" spans="1:6" x14ac:dyDescent="0.25">
      <c r="A49" s="2">
        <v>43830</v>
      </c>
      <c r="B49" s="4">
        <v>2690.25</v>
      </c>
      <c r="C49" s="4">
        <v>363.54729729729701</v>
      </c>
      <c r="D49" s="11">
        <v>0.58354301331829372</v>
      </c>
      <c r="E49" s="8">
        <v>2.7524210987887559E-3</v>
      </c>
      <c r="F49" s="8">
        <v>2.7896159785021054E-3</v>
      </c>
    </row>
    <row r="50" spans="1:6" x14ac:dyDescent="0.25">
      <c r="A50" s="2">
        <v>43861</v>
      </c>
      <c r="B50" s="4">
        <v>3778.9166666666702</v>
      </c>
      <c r="C50" s="4">
        <v>530.50225225225199</v>
      </c>
      <c r="D50" s="11">
        <v>0.85016386578886538</v>
      </c>
      <c r="E50" s="8">
        <v>3.8597604532908023E-3</v>
      </c>
      <c r="F50" s="8">
        <v>4.0638861496073413E-3</v>
      </c>
    </row>
    <row r="51" spans="1:6" x14ac:dyDescent="0.25">
      <c r="A51" s="2">
        <v>43890</v>
      </c>
      <c r="B51" s="4">
        <v>3470.6</v>
      </c>
      <c r="C51" s="4">
        <v>481.35135135135101</v>
      </c>
      <c r="D51" s="11">
        <v>0.7713963963963959</v>
      </c>
      <c r="E51" s="8">
        <v>3.5475382504376613E-3</v>
      </c>
      <c r="F51" s="8">
        <v>3.6901666804416448E-3</v>
      </c>
    </row>
    <row r="52" spans="1:6" x14ac:dyDescent="0.25">
      <c r="A52" s="2">
        <v>43921</v>
      </c>
      <c r="B52" s="4">
        <v>4256.1000000000004</v>
      </c>
      <c r="C52" s="4">
        <v>597.43243243243205</v>
      </c>
      <c r="D52" s="11">
        <v>0.94232244863159631</v>
      </c>
      <c r="E52" s="8">
        <v>4.272963403942928E-3</v>
      </c>
      <c r="F52" s="8">
        <v>4.4984967225494797E-3</v>
      </c>
    </row>
    <row r="53" spans="1:6" x14ac:dyDescent="0.25">
      <c r="A53" s="2">
        <v>43951</v>
      </c>
      <c r="B53" s="4">
        <v>3398.75</v>
      </c>
      <c r="C53" s="4">
        <v>458.20945945945903</v>
      </c>
      <c r="D53" s="11">
        <v>0.71372189946956233</v>
      </c>
      <c r="E53" s="8">
        <v>3.3685393759081694E-3</v>
      </c>
      <c r="F53" s="8">
        <v>3.4060241410874019E-3</v>
      </c>
    </row>
    <row r="54" spans="1:6" x14ac:dyDescent="0.25">
      <c r="A54" s="2">
        <v>43982</v>
      </c>
      <c r="B54" s="4">
        <v>3468.4833333333299</v>
      </c>
      <c r="C54" s="4">
        <v>476.632882882883</v>
      </c>
      <c r="D54" s="11">
        <v>0.74011317217838979</v>
      </c>
      <c r="E54" s="8">
        <v>3.4288595557798677E-3</v>
      </c>
      <c r="F54" s="8">
        <v>3.5339088976562337E-3</v>
      </c>
    </row>
    <row r="55" spans="1:6" x14ac:dyDescent="0.25">
      <c r="A55" s="2">
        <v>44012</v>
      </c>
      <c r="B55" s="4">
        <v>3683.7333333333299</v>
      </c>
      <c r="C55" s="4">
        <v>504.66666666666703</v>
      </c>
      <c r="D55" s="11">
        <v>0.78121775025799844</v>
      </c>
      <c r="E55" s="8">
        <v>3.6231953050500552E-3</v>
      </c>
      <c r="F55" s="8">
        <v>3.7227977675585583E-3</v>
      </c>
    </row>
    <row r="56" spans="1:6" x14ac:dyDescent="0.25">
      <c r="A56" s="2">
        <v>44043</v>
      </c>
      <c r="B56" s="4">
        <v>5623.1833333333398</v>
      </c>
      <c r="C56" s="4">
        <v>761.72072072072103</v>
      </c>
      <c r="D56" s="11">
        <v>1.1791342426017353</v>
      </c>
      <c r="E56" s="8">
        <v>5.5216080308311101E-3</v>
      </c>
      <c r="F56" s="8">
        <v>5.6097093934096677E-3</v>
      </c>
    </row>
    <row r="57" spans="1:6" x14ac:dyDescent="0.25">
      <c r="A57" s="2">
        <v>44074</v>
      </c>
      <c r="B57" s="4">
        <v>4639.5833333333303</v>
      </c>
      <c r="C57" s="4">
        <v>623.382882882883</v>
      </c>
      <c r="D57" s="11">
        <v>0.96498898279084055</v>
      </c>
      <c r="E57" s="8">
        <v>4.5613685703698023E-3</v>
      </c>
      <c r="F57" s="8">
        <v>4.5965535345480635E-3</v>
      </c>
    </row>
    <row r="58" spans="1:6" x14ac:dyDescent="0.25">
      <c r="A58" s="2">
        <v>44104</v>
      </c>
      <c r="B58" s="4">
        <v>4307.5833333333303</v>
      </c>
      <c r="C58" s="4">
        <v>584.132882882883</v>
      </c>
      <c r="D58" s="11">
        <v>0.91413596695286858</v>
      </c>
      <c r="E58" s="8">
        <v>4.2773065727835635E-3</v>
      </c>
      <c r="F58" s="8">
        <v>4.3502038602475377E-3</v>
      </c>
    </row>
    <row r="59" spans="1:6" x14ac:dyDescent="0.25">
      <c r="A59" s="2">
        <v>44135</v>
      </c>
      <c r="B59" s="4">
        <v>4035.5833333333298</v>
      </c>
      <c r="C59" s="4">
        <v>544.60585585585602</v>
      </c>
      <c r="D59" s="11">
        <v>0.85764701709583624</v>
      </c>
      <c r="E59" s="8">
        <v>4.0314019068760842E-3</v>
      </c>
      <c r="F59" s="8">
        <v>4.080311762475166E-3</v>
      </c>
    </row>
    <row r="60" spans="1:6" x14ac:dyDescent="0.25">
      <c r="A60" s="2">
        <v>44165</v>
      </c>
      <c r="B60" s="4">
        <v>4148.8333333333303</v>
      </c>
      <c r="C60" s="4">
        <v>559.90990990990997</v>
      </c>
      <c r="D60" s="11">
        <v>0.88453382292244864</v>
      </c>
      <c r="E60" s="8">
        <v>4.1546198297088763E-3</v>
      </c>
      <c r="F60" s="8">
        <v>4.2051812419274378E-3</v>
      </c>
    </row>
    <row r="61" spans="1:6" x14ac:dyDescent="0.25">
      <c r="A61" s="2">
        <v>44196</v>
      </c>
      <c r="B61" s="4">
        <v>5991.7333333333299</v>
      </c>
      <c r="C61" s="4">
        <v>809.40990990990997</v>
      </c>
      <c r="D61" s="11">
        <v>1.2868202065340382</v>
      </c>
      <c r="E61" s="8">
        <v>6.0341475739198623E-3</v>
      </c>
      <c r="F61" s="8">
        <v>6.1135466639739835E-3</v>
      </c>
    </row>
    <row r="62" spans="1:6" x14ac:dyDescent="0.25">
      <c r="A62" s="2">
        <v>44227</v>
      </c>
      <c r="B62" s="4">
        <v>5735.3166666666702</v>
      </c>
      <c r="C62" s="4">
        <v>774.93468468468495</v>
      </c>
      <c r="D62" s="11">
        <v>1.2146311672173746</v>
      </c>
      <c r="E62" s="8">
        <v>5.7092271315712703E-3</v>
      </c>
      <c r="F62" s="8">
        <v>5.7855717270735635E-3</v>
      </c>
    </row>
    <row r="63" spans="1:6" x14ac:dyDescent="0.25">
      <c r="A63" s="2">
        <v>44255</v>
      </c>
      <c r="B63" s="4">
        <v>4371.4666666666699</v>
      </c>
      <c r="C63" s="4">
        <v>590.71171171171204</v>
      </c>
      <c r="D63" s="11">
        <v>0.91583211118094887</v>
      </c>
      <c r="E63" s="8">
        <v>4.2990081144566846E-3</v>
      </c>
      <c r="F63" s="8">
        <v>4.3569034758698536E-3</v>
      </c>
    </row>
    <row r="64" spans="1:6" x14ac:dyDescent="0.25">
      <c r="A64" s="2">
        <v>44286</v>
      </c>
      <c r="B64" s="4">
        <v>4274.1499999999996</v>
      </c>
      <c r="C64" s="4">
        <v>577.58783783783804</v>
      </c>
      <c r="D64" s="11">
        <v>0.8968755245929162</v>
      </c>
      <c r="E64" s="8">
        <v>4.2085659638526358E-3</v>
      </c>
      <c r="F64" s="8">
        <v>4.2654384768776423E-3</v>
      </c>
    </row>
    <row r="65" spans="1:6" x14ac:dyDescent="0.25">
      <c r="A65" s="2">
        <v>44316</v>
      </c>
      <c r="B65" s="4">
        <v>5435.2666666666701</v>
      </c>
      <c r="C65" s="4">
        <v>734.49549549549602</v>
      </c>
      <c r="D65" s="11">
        <v>1.1405209557383478</v>
      </c>
      <c r="E65" s="8">
        <v>5.3442883661137955E-3</v>
      </c>
      <c r="F65" s="8">
        <v>5.4165084791693479E-3</v>
      </c>
    </row>
    <row r="66" spans="1:6" x14ac:dyDescent="0.25">
      <c r="A66" s="2">
        <v>44347</v>
      </c>
      <c r="B66" s="4">
        <v>5084.8833333333396</v>
      </c>
      <c r="C66" s="4">
        <v>686.97072072072103</v>
      </c>
      <c r="D66" s="11">
        <v>1.0601400011122237</v>
      </c>
      <c r="E66" s="8">
        <v>4.9534149261506967E-3</v>
      </c>
      <c r="F66" s="8">
        <v>5.0190694635108687E-3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3"/>
  <sheetViews>
    <sheetView showGridLines="0" workbookViewId="0">
      <selection activeCell="A13" sqref="A13"/>
    </sheetView>
  </sheetViews>
  <sheetFormatPr defaultRowHeight="13.2" x14ac:dyDescent="0.25"/>
  <cols>
    <col min="1" max="1" width="96.21875" customWidth="1"/>
  </cols>
  <sheetData>
    <row r="1" spans="1:1" x14ac:dyDescent="0.25">
      <c r="A1" t="s">
        <v>91</v>
      </c>
    </row>
    <row r="3" spans="1:1" x14ac:dyDescent="0.25">
      <c r="A3" t="s">
        <v>92</v>
      </c>
    </row>
    <row r="5" spans="1:1" x14ac:dyDescent="0.25">
      <c r="A5" t="s">
        <v>93</v>
      </c>
    </row>
    <row r="7" spans="1:1" x14ac:dyDescent="0.25">
      <c r="A7" t="s">
        <v>94</v>
      </c>
    </row>
    <row r="9" spans="1:1" x14ac:dyDescent="0.25">
      <c r="A9" t="s">
        <v>120</v>
      </c>
    </row>
    <row r="11" spans="1:1" x14ac:dyDescent="0.25">
      <c r="A11" t="s">
        <v>95</v>
      </c>
    </row>
    <row r="13" spans="1:1" x14ac:dyDescent="0.25">
      <c r="A13" t="s">
        <v>121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5"/>
  <sheetViews>
    <sheetView showGridLines="0" workbookViewId="0">
      <selection activeCell="A67" sqref="A67"/>
    </sheetView>
  </sheetViews>
  <sheetFormatPr defaultColWidth="234.6640625" defaultRowHeight="13.2" x14ac:dyDescent="0.25"/>
  <cols>
    <col min="1" max="16384" width="234.6640625" style="16"/>
  </cols>
  <sheetData>
    <row r="1" spans="1:1" ht="14.4" x14ac:dyDescent="0.25">
      <c r="A1" s="15" t="s">
        <v>68</v>
      </c>
    </row>
    <row r="2" spans="1:1" ht="14.4" x14ac:dyDescent="0.25">
      <c r="A2" s="15"/>
    </row>
    <row r="3" spans="1:1" ht="28.8" x14ac:dyDescent="0.25">
      <c r="A3" s="17" t="s">
        <v>69</v>
      </c>
    </row>
    <row r="4" spans="1:1" ht="14.4" x14ac:dyDescent="0.25">
      <c r="A4" s="17"/>
    </row>
    <row r="5" spans="1:1" ht="28.8" x14ac:dyDescent="0.25">
      <c r="A5" s="17" t="s">
        <v>70</v>
      </c>
    </row>
    <row r="6" spans="1:1" ht="14.4" x14ac:dyDescent="0.25">
      <c r="A6" s="17"/>
    </row>
    <row r="7" spans="1:1" ht="28.8" x14ac:dyDescent="0.25">
      <c r="A7" s="17" t="s">
        <v>71</v>
      </c>
    </row>
    <row r="8" spans="1:1" ht="14.4" x14ac:dyDescent="0.25">
      <c r="A8" s="17"/>
    </row>
    <row r="9" spans="1:1" ht="14.4" x14ac:dyDescent="0.25">
      <c r="A9" s="17" t="s">
        <v>72</v>
      </c>
    </row>
    <row r="10" spans="1:1" ht="14.4" x14ac:dyDescent="0.25">
      <c r="A10" s="17"/>
    </row>
    <row r="11" spans="1:1" ht="14.4" x14ac:dyDescent="0.25">
      <c r="A11" s="17" t="s">
        <v>73</v>
      </c>
    </row>
    <row r="12" spans="1:1" ht="14.4" x14ac:dyDescent="0.25">
      <c r="A12" s="15"/>
    </row>
    <row r="13" spans="1:1" ht="14.4" x14ac:dyDescent="0.25">
      <c r="A13" s="15" t="s">
        <v>74</v>
      </c>
    </row>
    <row r="14" spans="1:1" ht="14.4" x14ac:dyDescent="0.25">
      <c r="A14" s="15"/>
    </row>
    <row r="15" spans="1:1" ht="14.4" x14ac:dyDescent="0.25">
      <c r="A15" s="17" t="s">
        <v>75</v>
      </c>
    </row>
    <row r="16" spans="1:1" ht="14.4" x14ac:dyDescent="0.25">
      <c r="A16" s="17"/>
    </row>
    <row r="17" spans="1:1" ht="14.4" x14ac:dyDescent="0.25">
      <c r="A17" s="17" t="s">
        <v>76</v>
      </c>
    </row>
    <row r="18" spans="1:1" ht="14.4" x14ac:dyDescent="0.25">
      <c r="A18" s="17"/>
    </row>
    <row r="19" spans="1:1" ht="14.4" x14ac:dyDescent="0.25">
      <c r="A19" s="17" t="s">
        <v>77</v>
      </c>
    </row>
    <row r="20" spans="1:1" ht="14.4" x14ac:dyDescent="0.25">
      <c r="A20" s="17"/>
    </row>
    <row r="21" spans="1:1" ht="28.8" x14ac:dyDescent="0.25">
      <c r="A21" s="17" t="s">
        <v>78</v>
      </c>
    </row>
    <row r="22" spans="1:1" ht="14.4" x14ac:dyDescent="0.25">
      <c r="A22" s="17"/>
    </row>
    <row r="23" spans="1:1" ht="14.4" x14ac:dyDescent="0.25">
      <c r="A23" s="17" t="s">
        <v>79</v>
      </c>
    </row>
    <row r="24" spans="1:1" ht="14.4" x14ac:dyDescent="0.25">
      <c r="A24" s="17"/>
    </row>
    <row r="25" spans="1:1" ht="14.4" x14ac:dyDescent="0.25">
      <c r="A25" s="17" t="s">
        <v>80</v>
      </c>
    </row>
    <row r="26" spans="1:1" ht="14.4" x14ac:dyDescent="0.25">
      <c r="A26" s="17"/>
    </row>
    <row r="27" spans="1:1" ht="14.4" x14ac:dyDescent="0.25">
      <c r="A27" s="17" t="s">
        <v>81</v>
      </c>
    </row>
    <row r="28" spans="1:1" ht="14.4" x14ac:dyDescent="0.25">
      <c r="A28" s="17"/>
    </row>
    <row r="29" spans="1:1" ht="14.4" x14ac:dyDescent="0.25">
      <c r="A29" s="17" t="s">
        <v>82</v>
      </c>
    </row>
    <row r="30" spans="1:1" ht="14.4" x14ac:dyDescent="0.25">
      <c r="A30" s="17"/>
    </row>
    <row r="31" spans="1:1" ht="14.4" x14ac:dyDescent="0.25">
      <c r="A31" s="17" t="s">
        <v>83</v>
      </c>
    </row>
    <row r="32" spans="1:1" ht="14.4" x14ac:dyDescent="0.25">
      <c r="A32" s="17"/>
    </row>
    <row r="33" spans="1:1" ht="14.4" x14ac:dyDescent="0.25">
      <c r="A33" s="17" t="s">
        <v>84</v>
      </c>
    </row>
    <row r="34" spans="1:1" ht="14.4" x14ac:dyDescent="0.25">
      <c r="A34" s="17"/>
    </row>
    <row r="35" spans="1:1" ht="14.4" x14ac:dyDescent="0.25">
      <c r="A35" s="17" t="s">
        <v>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
  <sheetViews>
    <sheetView showGridLines="0" workbookViewId="0">
      <selection activeCell="A8" sqref="A8"/>
    </sheetView>
  </sheetViews>
  <sheetFormatPr defaultRowHeight="13.2" x14ac:dyDescent="0.25"/>
  <cols>
    <col min="2" max="2" width="22.5546875" bestFit="1" customWidth="1"/>
  </cols>
  <sheetData>
    <row r="1" spans="1:2" x14ac:dyDescent="0.25">
      <c r="A1" s="45" t="s">
        <v>3</v>
      </c>
      <c r="B1" s="45" t="s">
        <v>122</v>
      </c>
    </row>
    <row r="2" spans="1:2" x14ac:dyDescent="0.25">
      <c r="A2" s="46">
        <v>2016</v>
      </c>
      <c r="B2" s="46">
        <v>22</v>
      </c>
    </row>
    <row r="3" spans="1:2" x14ac:dyDescent="0.25">
      <c r="A3" s="46">
        <v>2017</v>
      </c>
      <c r="B3" s="46">
        <v>20</v>
      </c>
    </row>
    <row r="4" spans="1:2" x14ac:dyDescent="0.25">
      <c r="A4" s="46">
        <v>2018</v>
      </c>
      <c r="B4" s="46">
        <v>38</v>
      </c>
    </row>
    <row r="5" spans="1:2" x14ac:dyDescent="0.25">
      <c r="A5" s="46">
        <v>2019</v>
      </c>
      <c r="B5" s="46">
        <v>38</v>
      </c>
    </row>
    <row r="6" spans="1:2" x14ac:dyDescent="0.25">
      <c r="A6" s="46">
        <v>2020</v>
      </c>
      <c r="B6" s="46">
        <v>44</v>
      </c>
    </row>
    <row r="7" spans="1:2" x14ac:dyDescent="0.25">
      <c r="A7" s="47">
        <v>2021</v>
      </c>
      <c r="B7" s="46"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7"/>
  <sheetViews>
    <sheetView showGridLines="0" workbookViewId="0"/>
  </sheetViews>
  <sheetFormatPr defaultRowHeight="13.2" x14ac:dyDescent="0.25"/>
  <cols>
    <col min="1" max="1" width="17.77734375" bestFit="1" customWidth="1"/>
    <col min="2" max="2" width="12.77734375" bestFit="1" customWidth="1"/>
  </cols>
  <sheetData>
    <row r="1" spans="1:2" x14ac:dyDescent="0.25">
      <c r="A1" s="6" t="s">
        <v>3</v>
      </c>
      <c r="B1" s="6" t="s">
        <v>6</v>
      </c>
    </row>
    <row r="2" spans="1:2" x14ac:dyDescent="0.25">
      <c r="A2" s="1">
        <v>2016</v>
      </c>
      <c r="B2" s="9">
        <v>923712.19000000018</v>
      </c>
    </row>
    <row r="3" spans="1:2" x14ac:dyDescent="0.25">
      <c r="A3" s="1">
        <v>2017</v>
      </c>
      <c r="B3" s="9">
        <v>2354513.9</v>
      </c>
    </row>
    <row r="4" spans="1:2" x14ac:dyDescent="0.25">
      <c r="A4" s="1">
        <v>2018</v>
      </c>
      <c r="B4" s="9">
        <v>3340570.8</v>
      </c>
    </row>
    <row r="5" spans="1:2" x14ac:dyDescent="0.25">
      <c r="A5" s="1">
        <v>2019</v>
      </c>
      <c r="B5" s="9">
        <v>3335569.71</v>
      </c>
    </row>
    <row r="6" spans="1:2" x14ac:dyDescent="0.25">
      <c r="A6" s="1">
        <v>2020</v>
      </c>
      <c r="B6" s="9">
        <v>3642902.0300000003</v>
      </c>
    </row>
    <row r="7" spans="1:2" x14ac:dyDescent="0.25">
      <c r="A7" s="1" t="s">
        <v>7</v>
      </c>
      <c r="B7" s="9">
        <v>1254114.3999999999</v>
      </c>
    </row>
  </sheetData>
  <autoFilter ref="A1:B7" xr:uid="{00000000-0009-0000-0000-000002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7"/>
  <sheetViews>
    <sheetView showGridLines="0" workbookViewId="0"/>
  </sheetViews>
  <sheetFormatPr defaultRowHeight="13.2" x14ac:dyDescent="0.25"/>
  <cols>
    <col min="1" max="1" width="14.88671875" bestFit="1" customWidth="1"/>
    <col min="2" max="2" width="17.109375" bestFit="1" customWidth="1"/>
    <col min="3" max="3" width="18.44140625" bestFit="1" customWidth="1"/>
  </cols>
  <sheetData>
    <row r="1" spans="1:3" s="7" customFormat="1" x14ac:dyDescent="0.25">
      <c r="A1" s="6" t="s">
        <v>10</v>
      </c>
      <c r="B1" s="6" t="s">
        <v>9</v>
      </c>
      <c r="C1" s="6" t="s">
        <v>8</v>
      </c>
    </row>
    <row r="2" spans="1:3" x14ac:dyDescent="0.25">
      <c r="A2" s="1">
        <v>2016</v>
      </c>
      <c r="B2" s="1">
        <v>18</v>
      </c>
      <c r="C2" s="1">
        <v>11</v>
      </c>
    </row>
    <row r="3" spans="1:3" x14ac:dyDescent="0.25">
      <c r="A3" s="1">
        <v>2017</v>
      </c>
      <c r="B3" s="1">
        <v>33</v>
      </c>
      <c r="C3" s="1">
        <v>20</v>
      </c>
    </row>
    <row r="4" spans="1:3" x14ac:dyDescent="0.25">
      <c r="A4" s="1">
        <v>2018</v>
      </c>
      <c r="B4" s="1">
        <v>28</v>
      </c>
      <c r="C4" s="1">
        <v>9</v>
      </c>
    </row>
    <row r="5" spans="1:3" x14ac:dyDescent="0.25">
      <c r="A5" s="1">
        <v>2019</v>
      </c>
      <c r="B5" s="1">
        <v>30</v>
      </c>
      <c r="C5" s="1">
        <v>12</v>
      </c>
    </row>
    <row r="6" spans="1:3" x14ac:dyDescent="0.25">
      <c r="A6" s="1">
        <v>2020</v>
      </c>
      <c r="B6" s="1">
        <v>28</v>
      </c>
      <c r="C6" s="1">
        <v>8</v>
      </c>
    </row>
    <row r="7" spans="1:3" x14ac:dyDescent="0.25">
      <c r="A7" s="1">
        <v>2021</v>
      </c>
      <c r="B7" s="1">
        <v>8</v>
      </c>
      <c r="C7" s="1">
        <v>2</v>
      </c>
    </row>
  </sheetData>
  <autoFilter ref="A1:C7" xr:uid="{00000000-0009-0000-0000-00000300000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
  <sheetViews>
    <sheetView showGridLines="0" workbookViewId="0"/>
  </sheetViews>
  <sheetFormatPr defaultRowHeight="13.2" x14ac:dyDescent="0.25"/>
  <cols>
    <col min="1" max="1" width="9.77734375" bestFit="1" customWidth="1"/>
    <col min="2" max="2" width="29.77734375" bestFit="1" customWidth="1"/>
    <col min="3" max="3" width="59.77734375" bestFit="1" customWidth="1"/>
    <col min="4" max="4" width="19.21875" bestFit="1" customWidth="1"/>
  </cols>
  <sheetData>
    <row r="1" spans="1:4" x14ac:dyDescent="0.25">
      <c r="A1" s="6" t="s">
        <v>3</v>
      </c>
      <c r="B1" s="6" t="s">
        <v>18</v>
      </c>
      <c r="C1" s="6" t="s">
        <v>19</v>
      </c>
      <c r="D1" s="6" t="s">
        <v>17</v>
      </c>
    </row>
    <row r="2" spans="1:4" x14ac:dyDescent="0.25">
      <c r="A2" s="1">
        <v>2016</v>
      </c>
      <c r="B2" s="1">
        <v>652</v>
      </c>
      <c r="C2" s="1">
        <v>566</v>
      </c>
      <c r="D2" s="8">
        <v>0.86809815950920199</v>
      </c>
    </row>
    <row r="3" spans="1:4" x14ac:dyDescent="0.25">
      <c r="A3" s="1">
        <v>2017</v>
      </c>
      <c r="B3" s="1">
        <v>634</v>
      </c>
      <c r="C3" s="1">
        <v>582</v>
      </c>
      <c r="D3" s="8">
        <v>0.91798107255520511</v>
      </c>
    </row>
    <row r="4" spans="1:4" x14ac:dyDescent="0.25">
      <c r="A4" s="1">
        <v>2018</v>
      </c>
      <c r="B4" s="1">
        <v>643</v>
      </c>
      <c r="C4" s="1">
        <v>536</v>
      </c>
      <c r="D4" s="8">
        <v>0.83359253499222408</v>
      </c>
    </row>
    <row r="5" spans="1:4" x14ac:dyDescent="0.25">
      <c r="A5" s="1">
        <v>2019</v>
      </c>
      <c r="B5" s="1">
        <v>627</v>
      </c>
      <c r="C5" s="1">
        <v>521</v>
      </c>
      <c r="D5" s="8">
        <v>0.83094098883572598</v>
      </c>
    </row>
    <row r="6" spans="1:4" x14ac:dyDescent="0.25">
      <c r="A6" s="1">
        <v>2020</v>
      </c>
      <c r="B6" s="1">
        <v>624</v>
      </c>
      <c r="C6" s="1">
        <v>528</v>
      </c>
      <c r="D6" s="8">
        <v>0.84615384615384603</v>
      </c>
    </row>
    <row r="7" spans="1:4" x14ac:dyDescent="0.25">
      <c r="A7" s="1">
        <v>2021</v>
      </c>
      <c r="B7" s="1">
        <v>638</v>
      </c>
      <c r="C7" s="1">
        <v>542</v>
      </c>
      <c r="D7" s="8">
        <v>0.84952978056426298</v>
      </c>
    </row>
  </sheetData>
  <autoFilter ref="A1:D1" xr:uid="{00000000-0009-0000-0000-00000400000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7"/>
  <sheetViews>
    <sheetView showGridLines="0" workbookViewId="0"/>
  </sheetViews>
  <sheetFormatPr defaultRowHeight="13.2" x14ac:dyDescent="0.25"/>
  <cols>
    <col min="1" max="1" width="15.77734375" bestFit="1" customWidth="1"/>
    <col min="2" max="2" width="23.77734375" bestFit="1" customWidth="1"/>
    <col min="3" max="3" width="18" bestFit="1" customWidth="1"/>
    <col min="4" max="4" width="16.44140625" bestFit="1" customWidth="1"/>
    <col min="5" max="5" width="17" bestFit="1" customWidth="1"/>
    <col min="6" max="6" width="25" bestFit="1" customWidth="1"/>
  </cols>
  <sheetData>
    <row r="1" spans="1:6" s="7" customFormat="1" x14ac:dyDescent="0.25">
      <c r="A1" s="6" t="s">
        <v>10</v>
      </c>
      <c r="B1" s="6" t="s">
        <v>14</v>
      </c>
      <c r="C1" s="6" t="s">
        <v>9</v>
      </c>
      <c r="D1" s="6" t="s">
        <v>11</v>
      </c>
      <c r="E1" s="6" t="s">
        <v>12</v>
      </c>
      <c r="F1" s="6" t="s">
        <v>13</v>
      </c>
    </row>
    <row r="2" spans="1:6" x14ac:dyDescent="0.25">
      <c r="A2" s="1">
        <v>2016</v>
      </c>
      <c r="B2" s="4">
        <v>648.16666699999996</v>
      </c>
      <c r="C2" s="1">
        <v>18</v>
      </c>
      <c r="D2" s="1">
        <v>2</v>
      </c>
      <c r="E2" s="8">
        <f>IFERROR(D2/C2,0)</f>
        <v>0.1111111111111111</v>
      </c>
      <c r="F2" s="8">
        <f>IFERROR(D2/B2,0)</f>
        <v>3.08562612338101E-3</v>
      </c>
    </row>
    <row r="3" spans="1:6" x14ac:dyDescent="0.25">
      <c r="A3" s="1">
        <v>2017</v>
      </c>
      <c r="B3" s="4">
        <v>630.16666699999996</v>
      </c>
      <c r="C3" s="1">
        <v>33</v>
      </c>
      <c r="D3" s="1">
        <v>4</v>
      </c>
      <c r="E3" s="8">
        <f t="shared" ref="E3:E7" si="0">IFERROR(D3/C3,0)</f>
        <v>0.12121212121212122</v>
      </c>
      <c r="F3" s="8">
        <f t="shared" ref="F3:F7" si="1">IFERROR(D3/B3,0)</f>
        <v>6.347527105872771E-3</v>
      </c>
    </row>
    <row r="4" spans="1:6" x14ac:dyDescent="0.25">
      <c r="A4" s="1">
        <v>2018</v>
      </c>
      <c r="B4" s="4">
        <v>636.83333300000004</v>
      </c>
      <c r="C4" s="1">
        <v>28</v>
      </c>
      <c r="D4" s="1">
        <v>4</v>
      </c>
      <c r="E4" s="8">
        <f t="shared" si="0"/>
        <v>0.14285714285714285</v>
      </c>
      <c r="F4" s="8">
        <f t="shared" si="1"/>
        <v>6.2810782550542146E-3</v>
      </c>
    </row>
    <row r="5" spans="1:6" x14ac:dyDescent="0.25">
      <c r="A5" s="1">
        <v>2019</v>
      </c>
      <c r="B5" s="4">
        <v>624.83333300000004</v>
      </c>
      <c r="C5" s="1">
        <v>30</v>
      </c>
      <c r="D5" s="1">
        <v>0</v>
      </c>
      <c r="E5" s="8">
        <f t="shared" si="0"/>
        <v>0</v>
      </c>
      <c r="F5" s="8">
        <f t="shared" si="1"/>
        <v>0</v>
      </c>
    </row>
    <row r="6" spans="1:6" x14ac:dyDescent="0.25">
      <c r="A6" s="1">
        <v>2020</v>
      </c>
      <c r="B6" s="4">
        <v>636.83333300000004</v>
      </c>
      <c r="C6" s="1">
        <v>28</v>
      </c>
      <c r="D6" s="1">
        <v>1</v>
      </c>
      <c r="E6" s="8">
        <f t="shared" si="0"/>
        <v>3.5714285714285712E-2</v>
      </c>
      <c r="F6" s="8">
        <f t="shared" si="1"/>
        <v>1.5702695637635536E-3</v>
      </c>
    </row>
    <row r="7" spans="1:6" x14ac:dyDescent="0.25">
      <c r="A7" s="1">
        <v>2021</v>
      </c>
      <c r="B7" s="4">
        <v>643.79999999999995</v>
      </c>
      <c r="C7" s="1">
        <v>8</v>
      </c>
      <c r="D7" s="1">
        <v>1</v>
      </c>
      <c r="E7" s="8">
        <f t="shared" si="0"/>
        <v>0.125</v>
      </c>
      <c r="F7" s="8">
        <f t="shared" si="1"/>
        <v>1.553277415346381E-3</v>
      </c>
    </row>
  </sheetData>
  <autoFilter ref="A1:F7" xr:uid="{00000000-0009-0000-0000-00000500000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66"/>
  <sheetViews>
    <sheetView showGridLines="0" topLeftCell="A28" workbookViewId="0"/>
  </sheetViews>
  <sheetFormatPr defaultRowHeight="13.2" x14ac:dyDescent="0.25"/>
  <cols>
    <col min="1" max="1" width="18.77734375" bestFit="1" customWidth="1"/>
    <col min="2" max="2" width="13.77734375" bestFit="1" customWidth="1"/>
    <col min="3" max="3" width="13" bestFit="1" customWidth="1"/>
    <col min="4" max="4" width="6.77734375" bestFit="1" customWidth="1"/>
    <col min="5" max="5" width="6.21875" bestFit="1" customWidth="1"/>
  </cols>
  <sheetData>
    <row r="1" spans="1:5" x14ac:dyDescent="0.25">
      <c r="A1" s="5" t="s">
        <v>0</v>
      </c>
      <c r="B1" s="5" t="s">
        <v>4</v>
      </c>
      <c r="C1" s="5" t="s">
        <v>2</v>
      </c>
      <c r="D1" s="48" t="s">
        <v>5</v>
      </c>
      <c r="E1" s="48"/>
    </row>
    <row r="2" spans="1:5" x14ac:dyDescent="0.25">
      <c r="A2" s="2">
        <v>42400</v>
      </c>
      <c r="B2" s="4">
        <v>691.70999999999992</v>
      </c>
      <c r="C2" s="4">
        <v>590.19000000000005</v>
      </c>
      <c r="D2" s="4">
        <v>101.51999999999987</v>
      </c>
      <c r="E2" s="8">
        <v>0.1467667085917507</v>
      </c>
    </row>
    <row r="3" spans="1:5" x14ac:dyDescent="0.25">
      <c r="A3" s="2">
        <v>42429</v>
      </c>
      <c r="B3" s="4">
        <v>698</v>
      </c>
      <c r="C3" s="4">
        <v>595.20000000000016</v>
      </c>
      <c r="D3" s="4">
        <v>102.79999999999984</v>
      </c>
      <c r="E3" s="8">
        <v>0.14727793696275049</v>
      </c>
    </row>
    <row r="4" spans="1:5" x14ac:dyDescent="0.25">
      <c r="A4" s="2">
        <v>42460</v>
      </c>
      <c r="B4" s="4">
        <v>694.89999999999986</v>
      </c>
      <c r="C4" s="4">
        <v>597.31000000000017</v>
      </c>
      <c r="D4" s="4">
        <v>97.589999999999691</v>
      </c>
      <c r="E4" s="8">
        <v>0.14043747301769996</v>
      </c>
    </row>
    <row r="5" spans="1:5" x14ac:dyDescent="0.25">
      <c r="A5" s="2">
        <v>42490</v>
      </c>
      <c r="B5" s="4">
        <v>678.68000000000006</v>
      </c>
      <c r="C5" s="4">
        <v>590.67999999999995</v>
      </c>
      <c r="D5" s="4">
        <v>88.000000000000114</v>
      </c>
      <c r="E5" s="8">
        <v>0.12966346437201642</v>
      </c>
    </row>
    <row r="6" spans="1:5" x14ac:dyDescent="0.25">
      <c r="A6" s="2">
        <v>42521</v>
      </c>
      <c r="B6" s="4">
        <v>678.29</v>
      </c>
      <c r="C6" s="4">
        <v>590.63000000000011</v>
      </c>
      <c r="D6" s="4">
        <v>87.659999999999854</v>
      </c>
      <c r="E6" s="8">
        <v>0.12923675713927651</v>
      </c>
    </row>
    <row r="7" spans="1:5" x14ac:dyDescent="0.25">
      <c r="A7" s="2">
        <v>42551</v>
      </c>
      <c r="B7" s="4">
        <v>676.99</v>
      </c>
      <c r="C7" s="4">
        <v>592.81000000000006</v>
      </c>
      <c r="D7" s="4">
        <v>84.17999999999995</v>
      </c>
      <c r="E7" s="8">
        <v>0.12434452502991174</v>
      </c>
    </row>
    <row r="8" spans="1:5" x14ac:dyDescent="0.25">
      <c r="A8" s="2">
        <v>42582</v>
      </c>
      <c r="B8" s="4">
        <v>677.99</v>
      </c>
      <c r="C8" s="4">
        <v>592.66000000000008</v>
      </c>
      <c r="D8" s="4">
        <v>85.329999999999927</v>
      </c>
      <c r="E8" s="8">
        <v>0.12585731352969798</v>
      </c>
    </row>
    <row r="9" spans="1:5" x14ac:dyDescent="0.25">
      <c r="A9" s="2">
        <v>42613</v>
      </c>
      <c r="B9" s="4">
        <v>677.99</v>
      </c>
      <c r="C9" s="4">
        <v>584.87</v>
      </c>
      <c r="D9" s="4">
        <v>93.12</v>
      </c>
      <c r="E9" s="8">
        <v>0.13734715851266244</v>
      </c>
    </row>
    <row r="10" spans="1:5" x14ac:dyDescent="0.25">
      <c r="A10" s="2">
        <v>42643</v>
      </c>
      <c r="B10" s="4">
        <v>678.99</v>
      </c>
      <c r="C10" s="4">
        <v>580.6</v>
      </c>
      <c r="D10" s="4">
        <v>98.389999999999986</v>
      </c>
      <c r="E10" s="8">
        <v>0.14490640510169514</v>
      </c>
    </row>
    <row r="11" spans="1:5" x14ac:dyDescent="0.25">
      <c r="A11" s="2">
        <v>42674</v>
      </c>
      <c r="B11" s="4">
        <v>676.79</v>
      </c>
      <c r="C11" s="4">
        <v>582.75</v>
      </c>
      <c r="D11" s="4">
        <v>94.039999999999964</v>
      </c>
      <c r="E11" s="8">
        <v>0.13895004358811444</v>
      </c>
    </row>
    <row r="12" spans="1:5" x14ac:dyDescent="0.25">
      <c r="A12" s="2">
        <v>42704</v>
      </c>
      <c r="B12" s="4">
        <v>676.54</v>
      </c>
      <c r="C12" s="4">
        <v>578.41000000000008</v>
      </c>
      <c r="D12" s="4">
        <v>98.129999999999882</v>
      </c>
      <c r="E12" s="8">
        <v>0.14504685606172568</v>
      </c>
    </row>
    <row r="13" spans="1:5" x14ac:dyDescent="0.25">
      <c r="A13" s="2">
        <v>42735</v>
      </c>
      <c r="B13" s="4">
        <v>676.61999999999989</v>
      </c>
      <c r="C13" s="4">
        <v>573.95000000000016</v>
      </c>
      <c r="D13" s="4">
        <v>102.66999999999973</v>
      </c>
      <c r="E13" s="8">
        <v>0.15173952883450054</v>
      </c>
    </row>
    <row r="14" spans="1:5" x14ac:dyDescent="0.25">
      <c r="A14" s="2">
        <v>42766</v>
      </c>
      <c r="B14" s="4">
        <v>676.61999999999989</v>
      </c>
      <c r="C14" s="4">
        <v>572.91000000000008</v>
      </c>
      <c r="D14" s="4">
        <v>103.70999999999981</v>
      </c>
      <c r="E14" s="8">
        <v>0.15327658065088207</v>
      </c>
    </row>
    <row r="15" spans="1:5" x14ac:dyDescent="0.25">
      <c r="A15" s="2">
        <v>42794</v>
      </c>
      <c r="B15" s="4">
        <v>682.5200000000001</v>
      </c>
      <c r="C15" s="4">
        <v>572.39000000000021</v>
      </c>
      <c r="D15" s="4">
        <v>110.12999999999988</v>
      </c>
      <c r="E15" s="8">
        <v>0.16135790892574556</v>
      </c>
    </row>
    <row r="16" spans="1:5" x14ac:dyDescent="0.25">
      <c r="A16" s="2">
        <v>42825</v>
      </c>
      <c r="B16" s="4">
        <v>678.88</v>
      </c>
      <c r="C16" s="4">
        <v>568.09000000000026</v>
      </c>
      <c r="D16" s="4">
        <v>110.78999999999974</v>
      </c>
      <c r="E16" s="8">
        <v>0.16319526278576441</v>
      </c>
    </row>
    <row r="17" spans="1:5" x14ac:dyDescent="0.25">
      <c r="A17" s="2">
        <v>42855</v>
      </c>
      <c r="B17" s="4">
        <v>677.88</v>
      </c>
      <c r="C17" s="4">
        <v>564.82000000000005</v>
      </c>
      <c r="D17" s="4">
        <v>113.05999999999995</v>
      </c>
      <c r="E17" s="8">
        <v>0.16678468165457006</v>
      </c>
    </row>
    <row r="18" spans="1:5" x14ac:dyDescent="0.25">
      <c r="A18" s="2">
        <v>42886</v>
      </c>
      <c r="B18" s="4">
        <v>677.88</v>
      </c>
      <c r="C18" s="4">
        <v>555.80000000000007</v>
      </c>
      <c r="D18" s="4">
        <v>122.07999999999993</v>
      </c>
      <c r="E18" s="8">
        <v>0.18009087154068557</v>
      </c>
    </row>
    <row r="19" spans="1:5" x14ac:dyDescent="0.25">
      <c r="A19" s="2">
        <v>42916</v>
      </c>
      <c r="B19" s="4">
        <v>677.02999999999986</v>
      </c>
      <c r="C19" s="4">
        <v>553.56000000000006</v>
      </c>
      <c r="D19" s="4">
        <v>123.4699999999998</v>
      </c>
      <c r="E19" s="8">
        <v>0.18237005745683327</v>
      </c>
    </row>
    <row r="20" spans="1:5" x14ac:dyDescent="0.25">
      <c r="A20" s="2">
        <v>42947</v>
      </c>
      <c r="B20" s="4">
        <v>677.19999999999993</v>
      </c>
      <c r="C20" s="4">
        <v>553.56000000000006</v>
      </c>
      <c r="D20" s="4">
        <v>123.63999999999987</v>
      </c>
      <c r="E20" s="8">
        <v>0.18257531010041331</v>
      </c>
    </row>
    <row r="21" spans="1:5" x14ac:dyDescent="0.25">
      <c r="A21" s="2">
        <v>42978</v>
      </c>
      <c r="B21" s="4">
        <v>677.34</v>
      </c>
      <c r="C21" s="4">
        <v>557.31000000000006</v>
      </c>
      <c r="D21" s="4">
        <v>120.02999999999997</v>
      </c>
      <c r="E21" s="8">
        <v>0.17720790149703247</v>
      </c>
    </row>
    <row r="22" spans="1:5" x14ac:dyDescent="0.25">
      <c r="A22" s="2">
        <v>43008</v>
      </c>
      <c r="B22" s="4">
        <v>674.59</v>
      </c>
      <c r="C22" s="4">
        <v>565.33000000000015</v>
      </c>
      <c r="D22" s="4">
        <v>109.25999999999988</v>
      </c>
      <c r="E22" s="8">
        <v>0.16196504543500478</v>
      </c>
    </row>
    <row r="23" spans="1:5" x14ac:dyDescent="0.25">
      <c r="A23" s="2">
        <v>43039</v>
      </c>
      <c r="B23" s="4">
        <v>674.07</v>
      </c>
      <c r="C23" s="4">
        <v>568.18000000000018</v>
      </c>
      <c r="D23" s="4">
        <v>105.88999999999987</v>
      </c>
      <c r="E23" s="8">
        <v>0.15709050988769693</v>
      </c>
    </row>
    <row r="24" spans="1:5" x14ac:dyDescent="0.25">
      <c r="A24" s="2">
        <v>43069</v>
      </c>
      <c r="B24" s="4">
        <v>679.14</v>
      </c>
      <c r="C24" s="4">
        <v>586.64000000000067</v>
      </c>
      <c r="D24" s="4">
        <v>92.499999999999318</v>
      </c>
      <c r="E24" s="8">
        <v>0.13620166681391072</v>
      </c>
    </row>
    <row r="25" spans="1:5" x14ac:dyDescent="0.25">
      <c r="A25" s="2">
        <v>43100</v>
      </c>
      <c r="B25" s="4">
        <v>683.00999999999988</v>
      </c>
      <c r="C25" s="4">
        <v>587.80000000000064</v>
      </c>
      <c r="D25" s="4">
        <v>95.209999999999241</v>
      </c>
      <c r="E25" s="8">
        <v>0.13939766621279229</v>
      </c>
    </row>
    <row r="26" spans="1:5" x14ac:dyDescent="0.25">
      <c r="A26" s="2">
        <v>43131</v>
      </c>
      <c r="B26" s="4">
        <v>683.00999999999988</v>
      </c>
      <c r="C26" s="4">
        <v>590.80999999999995</v>
      </c>
      <c r="D26" s="4">
        <v>92.199999999999932</v>
      </c>
      <c r="E26" s="8">
        <v>0.134990702917966</v>
      </c>
    </row>
    <row r="27" spans="1:5" x14ac:dyDescent="0.25">
      <c r="A27" s="2">
        <v>43159</v>
      </c>
      <c r="B27" s="4">
        <v>685.13</v>
      </c>
      <c r="C27" s="4">
        <v>597.2299999999999</v>
      </c>
      <c r="D27" s="4">
        <v>87.900000000000091</v>
      </c>
      <c r="E27" s="8">
        <v>0.12829681958168537</v>
      </c>
    </row>
    <row r="28" spans="1:5" x14ac:dyDescent="0.25">
      <c r="A28" s="2">
        <v>43190</v>
      </c>
      <c r="B28" s="4">
        <v>680.87</v>
      </c>
      <c r="C28" s="4">
        <v>584.53000000000009</v>
      </c>
      <c r="D28" s="4">
        <v>96.339999999999918</v>
      </c>
      <c r="E28" s="8">
        <v>0.14149543965808439</v>
      </c>
    </row>
    <row r="29" spans="1:5" x14ac:dyDescent="0.25">
      <c r="A29" s="2">
        <v>43220</v>
      </c>
      <c r="B29" s="4">
        <v>679.87</v>
      </c>
      <c r="C29" s="4">
        <v>581.99</v>
      </c>
      <c r="D29" s="4">
        <v>97.88</v>
      </c>
      <c r="E29" s="8">
        <v>0.14396869989850999</v>
      </c>
    </row>
    <row r="30" spans="1:5" x14ac:dyDescent="0.25">
      <c r="A30" s="2">
        <v>43251</v>
      </c>
      <c r="B30" s="4">
        <v>681.50999999999988</v>
      </c>
      <c r="C30" s="4">
        <v>575.27</v>
      </c>
      <c r="D30" s="4">
        <v>106.2399999999999</v>
      </c>
      <c r="E30" s="8">
        <v>0.1558891285527724</v>
      </c>
    </row>
    <row r="31" spans="1:5" x14ac:dyDescent="0.25">
      <c r="A31" s="2">
        <v>43281</v>
      </c>
      <c r="B31" s="4">
        <v>683.38</v>
      </c>
      <c r="C31" s="4">
        <v>567.36</v>
      </c>
      <c r="D31" s="4">
        <v>116.01999999999998</v>
      </c>
      <c r="E31" s="8">
        <v>0.16977377154730894</v>
      </c>
    </row>
    <row r="32" spans="1:5" x14ac:dyDescent="0.25">
      <c r="A32" s="2">
        <v>43312</v>
      </c>
      <c r="B32" s="4">
        <v>683.38</v>
      </c>
      <c r="C32" s="4">
        <v>567.82000000000005</v>
      </c>
      <c r="D32" s="4">
        <v>115.55999999999995</v>
      </c>
      <c r="E32" s="8">
        <v>0.16910064678509754</v>
      </c>
    </row>
    <row r="33" spans="1:5" x14ac:dyDescent="0.25">
      <c r="A33" s="2">
        <v>43343</v>
      </c>
      <c r="B33" s="4">
        <v>680.97</v>
      </c>
      <c r="C33" s="4">
        <v>569.12</v>
      </c>
      <c r="D33" s="4">
        <v>111.85000000000002</v>
      </c>
      <c r="E33" s="8">
        <v>0.16425099490432768</v>
      </c>
    </row>
    <row r="34" spans="1:5" x14ac:dyDescent="0.25">
      <c r="A34" s="2">
        <v>43373</v>
      </c>
      <c r="B34" s="4">
        <v>676.81000000000006</v>
      </c>
      <c r="C34" s="4">
        <v>573.0200000000001</v>
      </c>
      <c r="D34" s="4">
        <v>103.78999999999996</v>
      </c>
      <c r="E34" s="8">
        <v>0.15335175307693438</v>
      </c>
    </row>
    <row r="35" spans="1:5" x14ac:dyDescent="0.25">
      <c r="A35" s="2">
        <v>43404</v>
      </c>
      <c r="B35" s="4">
        <v>679.5200000000001</v>
      </c>
      <c r="C35" s="4">
        <v>583.18000000000006</v>
      </c>
      <c r="D35" s="4">
        <v>96.340000000000032</v>
      </c>
      <c r="E35" s="8">
        <v>0.14177654815163648</v>
      </c>
    </row>
    <row r="36" spans="1:5" x14ac:dyDescent="0.25">
      <c r="A36" s="2">
        <v>43434</v>
      </c>
      <c r="B36" s="4">
        <v>680.29000000000008</v>
      </c>
      <c r="C36" s="4">
        <v>579.5</v>
      </c>
      <c r="D36" s="4">
        <v>100.79000000000008</v>
      </c>
      <c r="E36" s="8">
        <v>0.14815740346028908</v>
      </c>
    </row>
    <row r="37" spans="1:5" x14ac:dyDescent="0.25">
      <c r="A37" s="2">
        <v>43465</v>
      </c>
      <c r="B37" s="4">
        <v>0</v>
      </c>
      <c r="C37" s="4">
        <v>580.70000000000005</v>
      </c>
      <c r="D37" s="4">
        <v>-580.70000000000005</v>
      </c>
      <c r="E37" s="8">
        <v>0</v>
      </c>
    </row>
    <row r="38" spans="1:5" x14ac:dyDescent="0.25">
      <c r="A38" s="2">
        <v>43496</v>
      </c>
      <c r="B38" s="4">
        <v>679.29000000000008</v>
      </c>
      <c r="C38" s="4">
        <v>574.9</v>
      </c>
      <c r="D38" s="4">
        <v>104.3900000000001</v>
      </c>
      <c r="E38" s="8">
        <v>0.15367516082968996</v>
      </c>
    </row>
    <row r="39" spans="1:5" x14ac:dyDescent="0.25">
      <c r="A39" s="2">
        <v>43524</v>
      </c>
      <c r="B39" s="4">
        <v>679.29000000000008</v>
      </c>
      <c r="C39" s="4">
        <v>575.88</v>
      </c>
      <c r="D39" s="4">
        <v>103.41000000000008</v>
      </c>
      <c r="E39" s="8">
        <v>0.15223247802852991</v>
      </c>
    </row>
    <row r="40" spans="1:5" x14ac:dyDescent="0.25">
      <c r="A40" s="2">
        <v>43555</v>
      </c>
      <c r="B40" s="4">
        <v>679.29000000000008</v>
      </c>
      <c r="C40" s="4">
        <v>576.05000000000007</v>
      </c>
      <c r="D40" s="4">
        <v>103.24000000000001</v>
      </c>
      <c r="E40" s="8">
        <v>0.15198221672628773</v>
      </c>
    </row>
    <row r="41" spans="1:5" x14ac:dyDescent="0.25">
      <c r="A41" s="2">
        <v>43585</v>
      </c>
      <c r="B41" s="4">
        <v>678.03000000000009</v>
      </c>
      <c r="C41" s="4">
        <v>570.39</v>
      </c>
      <c r="D41" s="4">
        <v>107.6400000000001</v>
      </c>
      <c r="E41" s="8">
        <v>0.15875403743197217</v>
      </c>
    </row>
    <row r="42" spans="1:5" x14ac:dyDescent="0.25">
      <c r="A42" s="2">
        <v>43616</v>
      </c>
      <c r="B42" s="4">
        <v>678.8900000000001</v>
      </c>
      <c r="C42" s="4">
        <v>567.5100000000001</v>
      </c>
      <c r="D42" s="4">
        <v>111.38</v>
      </c>
      <c r="E42" s="8">
        <v>0.16406192461223465</v>
      </c>
    </row>
    <row r="43" spans="1:5" x14ac:dyDescent="0.25">
      <c r="A43" s="2">
        <v>43646</v>
      </c>
      <c r="B43" s="4">
        <v>678.8900000000001</v>
      </c>
      <c r="C43" s="4">
        <v>570.70999999999992</v>
      </c>
      <c r="D43" s="4">
        <v>108.18000000000018</v>
      </c>
      <c r="E43" s="8">
        <v>0.15934834803871048</v>
      </c>
    </row>
    <row r="44" spans="1:5" x14ac:dyDescent="0.25">
      <c r="A44" s="2">
        <v>43677</v>
      </c>
      <c r="B44" s="4">
        <v>678.8900000000001</v>
      </c>
      <c r="C44" s="4">
        <v>572.83000000000004</v>
      </c>
      <c r="D44" s="4">
        <v>106.06000000000006</v>
      </c>
      <c r="E44" s="8">
        <v>0.15622560355875037</v>
      </c>
    </row>
    <row r="45" spans="1:5" x14ac:dyDescent="0.25">
      <c r="A45" s="2">
        <v>43708</v>
      </c>
      <c r="B45" s="4">
        <v>660.27</v>
      </c>
      <c r="C45" s="4">
        <v>573.62</v>
      </c>
      <c r="D45" s="4">
        <v>86.649999999999977</v>
      </c>
      <c r="E45" s="8">
        <v>0.13123419207293982</v>
      </c>
    </row>
    <row r="46" spans="1:5" x14ac:dyDescent="0.25">
      <c r="A46" s="2">
        <v>43738</v>
      </c>
      <c r="B46" s="4">
        <v>660.27</v>
      </c>
      <c r="C46" s="4">
        <v>577.17999999999995</v>
      </c>
      <c r="D46" s="4">
        <v>83.090000000000032</v>
      </c>
      <c r="E46" s="8">
        <v>0.12584245838823516</v>
      </c>
    </row>
    <row r="47" spans="1:5" x14ac:dyDescent="0.25">
      <c r="A47" s="2">
        <v>43769</v>
      </c>
      <c r="B47" s="4">
        <v>662.47</v>
      </c>
      <c r="C47" s="4">
        <v>580.01999999999987</v>
      </c>
      <c r="D47" s="4">
        <v>82.450000000000159</v>
      </c>
      <c r="E47" s="8">
        <v>0.12445846604374561</v>
      </c>
    </row>
    <row r="48" spans="1:5" x14ac:dyDescent="0.25">
      <c r="A48" s="2">
        <v>43799</v>
      </c>
      <c r="B48" s="4">
        <v>664.47</v>
      </c>
      <c r="C48" s="4">
        <v>582.03</v>
      </c>
      <c r="D48" s="4">
        <v>82.440000000000055</v>
      </c>
      <c r="E48" s="8">
        <v>0.12406880671813633</v>
      </c>
    </row>
    <row r="49" spans="1:5" x14ac:dyDescent="0.25">
      <c r="A49" s="2">
        <v>43830</v>
      </c>
      <c r="B49" s="4">
        <v>664.47</v>
      </c>
      <c r="C49" s="4">
        <v>574.2399999999999</v>
      </c>
      <c r="D49" s="4">
        <v>90.230000000000132</v>
      </c>
      <c r="E49" s="8">
        <v>0.1357924360768735</v>
      </c>
    </row>
    <row r="50" spans="1:5" x14ac:dyDescent="0.25">
      <c r="A50" s="2">
        <v>43861</v>
      </c>
      <c r="B50" s="4">
        <v>675.47000000000014</v>
      </c>
      <c r="C50" s="4">
        <v>575.39</v>
      </c>
      <c r="D50" s="4">
        <v>100.08000000000015</v>
      </c>
      <c r="E50" s="8">
        <v>0.14816350096969538</v>
      </c>
    </row>
    <row r="51" spans="1:5" x14ac:dyDescent="0.25">
      <c r="A51" s="2">
        <v>43890</v>
      </c>
      <c r="B51" s="4">
        <v>682.85000000000014</v>
      </c>
      <c r="C51" s="4">
        <v>577.86</v>
      </c>
      <c r="D51" s="4">
        <v>104.99000000000012</v>
      </c>
      <c r="E51" s="8">
        <v>0.1537526543164679</v>
      </c>
    </row>
    <row r="52" spans="1:5" x14ac:dyDescent="0.25">
      <c r="A52" s="2">
        <v>43921</v>
      </c>
      <c r="B52" s="4">
        <v>684.85</v>
      </c>
      <c r="C52" s="4">
        <v>591.87</v>
      </c>
      <c r="D52" s="4">
        <v>92.980000000000018</v>
      </c>
      <c r="E52" s="8">
        <v>0.13576695626779589</v>
      </c>
    </row>
    <row r="53" spans="1:5" x14ac:dyDescent="0.25">
      <c r="A53" s="2">
        <v>43951</v>
      </c>
      <c r="B53" s="4">
        <v>684.85</v>
      </c>
      <c r="C53" s="4">
        <v>589.85000000000014</v>
      </c>
      <c r="D53" s="4">
        <v>94.999999999999886</v>
      </c>
      <c r="E53" s="8">
        <v>0.1387165072643643</v>
      </c>
    </row>
    <row r="54" spans="1:5" x14ac:dyDescent="0.25">
      <c r="A54" s="2">
        <v>43982</v>
      </c>
      <c r="B54" s="4">
        <v>684.85</v>
      </c>
      <c r="C54" s="4">
        <v>593.38000000000011</v>
      </c>
      <c r="D54" s="4">
        <v>91.469999999999914</v>
      </c>
      <c r="E54" s="8">
        <v>0.13356209388917267</v>
      </c>
    </row>
    <row r="55" spans="1:5" x14ac:dyDescent="0.25">
      <c r="A55" s="2">
        <v>44012</v>
      </c>
      <c r="B55" s="4">
        <v>681.24</v>
      </c>
      <c r="C55" s="4">
        <v>595.24000000000012</v>
      </c>
      <c r="D55" s="4">
        <v>85.999999999999886</v>
      </c>
      <c r="E55" s="8">
        <v>0.12624038517996578</v>
      </c>
    </row>
    <row r="56" spans="1:5" x14ac:dyDescent="0.25">
      <c r="A56" s="2">
        <v>44043</v>
      </c>
      <c r="B56" s="4">
        <v>682.75000000000023</v>
      </c>
      <c r="C56" s="4">
        <v>591.24</v>
      </c>
      <c r="D56" s="4">
        <v>91.510000000000218</v>
      </c>
      <c r="E56" s="8">
        <v>0.13403149029659492</v>
      </c>
    </row>
    <row r="57" spans="1:5" x14ac:dyDescent="0.25">
      <c r="A57" s="2">
        <v>44074</v>
      </c>
      <c r="B57" s="4">
        <v>684.75000000000011</v>
      </c>
      <c r="C57" s="4">
        <v>593.93000000000006</v>
      </c>
      <c r="D57" s="4">
        <v>90.82000000000005</v>
      </c>
      <c r="E57" s="8">
        <v>0.13263234757210665</v>
      </c>
    </row>
    <row r="58" spans="1:5" x14ac:dyDescent="0.25">
      <c r="A58" s="2">
        <v>44104</v>
      </c>
      <c r="B58" s="4">
        <v>684.75000000000011</v>
      </c>
      <c r="C58" s="4">
        <v>597.40000000000009</v>
      </c>
      <c r="D58" s="4">
        <v>87.350000000000023</v>
      </c>
      <c r="E58" s="8">
        <v>0.12756480467323841</v>
      </c>
    </row>
    <row r="59" spans="1:5" x14ac:dyDescent="0.25">
      <c r="A59" s="2">
        <v>44135</v>
      </c>
      <c r="B59" s="4">
        <v>684.75000000000011</v>
      </c>
      <c r="C59" s="4">
        <v>589.82000000000005</v>
      </c>
      <c r="D59" s="4">
        <v>94.930000000000064</v>
      </c>
      <c r="E59" s="8">
        <v>0.13863453815261051</v>
      </c>
    </row>
    <row r="60" spans="1:5" x14ac:dyDescent="0.25">
      <c r="A60" s="2">
        <v>44165</v>
      </c>
      <c r="B60" s="4">
        <v>684.75000000000011</v>
      </c>
      <c r="C60" s="4">
        <v>585.38</v>
      </c>
      <c r="D60" s="4">
        <v>99.370000000000118</v>
      </c>
      <c r="E60" s="8">
        <v>0.1451186564439578</v>
      </c>
    </row>
    <row r="61" spans="1:5" x14ac:dyDescent="0.25">
      <c r="A61" s="2">
        <v>44196</v>
      </c>
      <c r="B61" s="4">
        <v>684.75000000000011</v>
      </c>
      <c r="C61" s="4">
        <v>587.35</v>
      </c>
      <c r="D61" s="4">
        <v>97.400000000000091</v>
      </c>
      <c r="E61" s="8">
        <v>0.14224169404892306</v>
      </c>
    </row>
    <row r="62" spans="1:5" x14ac:dyDescent="0.25">
      <c r="A62" s="2">
        <v>44227</v>
      </c>
      <c r="B62" s="4">
        <v>692</v>
      </c>
      <c r="C62" s="4">
        <v>581.54999999999995</v>
      </c>
      <c r="D62" s="4">
        <v>110.45000000000005</v>
      </c>
      <c r="E62" s="8">
        <v>0.15960982658959544</v>
      </c>
    </row>
    <row r="63" spans="1:5" x14ac:dyDescent="0.25">
      <c r="A63" s="2">
        <v>44255</v>
      </c>
      <c r="B63" s="4">
        <v>692</v>
      </c>
      <c r="C63" s="4">
        <v>594.49999999999989</v>
      </c>
      <c r="D63" s="4">
        <v>97.500000000000114</v>
      </c>
      <c r="E63" s="8">
        <v>0.14089595375722561</v>
      </c>
    </row>
    <row r="64" spans="1:5" x14ac:dyDescent="0.25">
      <c r="A64" s="2">
        <v>44286</v>
      </c>
      <c r="B64" s="4">
        <v>692</v>
      </c>
      <c r="C64" s="4">
        <v>590.27999999999986</v>
      </c>
      <c r="D64" s="4">
        <v>101.72000000000014</v>
      </c>
      <c r="E64" s="8">
        <v>0.14699421965317938</v>
      </c>
    </row>
    <row r="65" spans="1:5" x14ac:dyDescent="0.25">
      <c r="A65" s="2">
        <v>44316</v>
      </c>
      <c r="B65" s="4">
        <v>692</v>
      </c>
      <c r="C65" s="4">
        <v>593.94999999999993</v>
      </c>
      <c r="D65" s="4">
        <v>98.050000000000068</v>
      </c>
      <c r="E65" s="8">
        <v>0.1416907514450868</v>
      </c>
    </row>
    <row r="66" spans="1:5" x14ac:dyDescent="0.25">
      <c r="A66" s="2">
        <v>44347</v>
      </c>
      <c r="B66" s="4">
        <v>692</v>
      </c>
      <c r="C66" s="4">
        <v>599.9799999999999</v>
      </c>
      <c r="D66" s="4">
        <v>92.020000000000095</v>
      </c>
      <c r="E66" s="8">
        <v>0.1329768786127169</v>
      </c>
    </row>
  </sheetData>
  <autoFilter ref="A1:E66" xr:uid="{00000000-0009-0000-0000-000006000000}">
    <filterColumn colId="3" showButton="0"/>
  </autoFilter>
  <mergeCells count="1">
    <mergeCell ref="D1:E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66"/>
  <sheetViews>
    <sheetView showGridLines="0" topLeftCell="A28" workbookViewId="0"/>
  </sheetViews>
  <sheetFormatPr defaultRowHeight="13.2" x14ac:dyDescent="0.25"/>
  <cols>
    <col min="1" max="1" width="21.21875" bestFit="1" customWidth="1"/>
    <col min="2" max="2" width="21.77734375" bestFit="1" customWidth="1"/>
    <col min="3" max="3" width="17.21875" bestFit="1" customWidth="1"/>
    <col min="4" max="4" width="20.44140625" bestFit="1" customWidth="1"/>
    <col min="5" max="5" width="17.21875" bestFit="1" customWidth="1"/>
  </cols>
  <sheetData>
    <row r="1" spans="1:5" x14ac:dyDescent="0.25">
      <c r="A1" s="6" t="s">
        <v>0</v>
      </c>
      <c r="B1" s="6" t="s">
        <v>1</v>
      </c>
      <c r="C1" s="6" t="s">
        <v>15</v>
      </c>
      <c r="D1" s="6" t="s">
        <v>16</v>
      </c>
      <c r="E1" s="6" t="s">
        <v>15</v>
      </c>
    </row>
    <row r="2" spans="1:5" x14ac:dyDescent="0.25">
      <c r="A2" s="2">
        <v>42370</v>
      </c>
      <c r="B2" s="3">
        <v>652</v>
      </c>
      <c r="C2" s="3">
        <v>403</v>
      </c>
      <c r="D2" s="1">
        <v>249</v>
      </c>
      <c r="E2" s="8">
        <v>0.61809815950920244</v>
      </c>
    </row>
    <row r="3" spans="1:5" x14ac:dyDescent="0.25">
      <c r="A3" s="2">
        <v>42401</v>
      </c>
      <c r="B3" s="3">
        <v>666</v>
      </c>
      <c r="C3" s="3">
        <v>413</v>
      </c>
      <c r="D3" s="1">
        <v>253</v>
      </c>
      <c r="E3" s="8">
        <v>0.62012012012012008</v>
      </c>
    </row>
    <row r="4" spans="1:5" x14ac:dyDescent="0.25">
      <c r="A4" s="2">
        <v>42430</v>
      </c>
      <c r="B4" s="3">
        <v>662</v>
      </c>
      <c r="C4" s="3">
        <v>413</v>
      </c>
      <c r="D4" s="1">
        <v>249</v>
      </c>
      <c r="E4" s="8">
        <v>0.6238670694864048</v>
      </c>
    </row>
    <row r="5" spans="1:5" x14ac:dyDescent="0.25">
      <c r="A5" s="2">
        <v>42461</v>
      </c>
      <c r="B5" s="3">
        <v>654</v>
      </c>
      <c r="C5" s="3">
        <v>409</v>
      </c>
      <c r="D5" s="1">
        <v>245</v>
      </c>
      <c r="E5" s="8">
        <v>0.62538226299694188</v>
      </c>
    </row>
    <row r="6" spans="1:5" x14ac:dyDescent="0.25">
      <c r="A6" s="2">
        <v>42491</v>
      </c>
      <c r="B6" s="3">
        <v>654</v>
      </c>
      <c r="C6" s="3">
        <v>409</v>
      </c>
      <c r="D6" s="1">
        <v>245</v>
      </c>
      <c r="E6" s="8">
        <v>0.62538226299694188</v>
      </c>
    </row>
    <row r="7" spans="1:5" x14ac:dyDescent="0.25">
      <c r="A7" s="2">
        <v>42522</v>
      </c>
      <c r="B7" s="3">
        <v>656</v>
      </c>
      <c r="C7" s="3">
        <v>414</v>
      </c>
      <c r="D7" s="1">
        <v>242</v>
      </c>
      <c r="E7" s="8">
        <v>0.63109756097560976</v>
      </c>
    </row>
    <row r="8" spans="1:5" x14ac:dyDescent="0.25">
      <c r="A8" s="2">
        <v>42552</v>
      </c>
      <c r="B8" s="3">
        <v>652</v>
      </c>
      <c r="C8" s="3">
        <v>414</v>
      </c>
      <c r="D8" s="1">
        <v>238</v>
      </c>
      <c r="E8" s="8">
        <v>0.63496932515337423</v>
      </c>
    </row>
    <row r="9" spans="1:5" x14ac:dyDescent="0.25">
      <c r="A9" s="2">
        <v>42583</v>
      </c>
      <c r="B9" s="3">
        <v>644</v>
      </c>
      <c r="C9" s="3">
        <v>410</v>
      </c>
      <c r="D9" s="1">
        <v>234</v>
      </c>
      <c r="E9" s="8">
        <v>0.63664596273291929</v>
      </c>
    </row>
    <row r="10" spans="1:5" x14ac:dyDescent="0.25">
      <c r="A10" s="2">
        <v>42614</v>
      </c>
      <c r="B10" s="3">
        <v>638</v>
      </c>
      <c r="C10" s="3">
        <v>411</v>
      </c>
      <c r="D10" s="1">
        <v>227</v>
      </c>
      <c r="E10" s="8">
        <v>0.64420062695924762</v>
      </c>
    </row>
    <row r="11" spans="1:5" x14ac:dyDescent="0.25">
      <c r="A11" s="2">
        <v>42644</v>
      </c>
      <c r="B11" s="3">
        <v>632</v>
      </c>
      <c r="C11" s="3">
        <v>408</v>
      </c>
      <c r="D11" s="1">
        <v>224</v>
      </c>
      <c r="E11" s="8">
        <v>0.64556962025316456</v>
      </c>
    </row>
    <row r="12" spans="1:5" x14ac:dyDescent="0.25">
      <c r="A12" s="2">
        <v>42675</v>
      </c>
      <c r="B12" s="3">
        <v>635</v>
      </c>
      <c r="C12" s="3">
        <v>412</v>
      </c>
      <c r="D12" s="1">
        <v>223</v>
      </c>
      <c r="E12" s="8">
        <v>0.64881889763779532</v>
      </c>
    </row>
    <row r="13" spans="1:5" x14ac:dyDescent="0.25">
      <c r="A13" s="2">
        <v>42705</v>
      </c>
      <c r="B13" s="3">
        <v>633</v>
      </c>
      <c r="C13" s="3">
        <v>411</v>
      </c>
      <c r="D13" s="1">
        <v>222</v>
      </c>
      <c r="E13" s="8">
        <v>0.64928909952606639</v>
      </c>
    </row>
    <row r="14" spans="1:5" x14ac:dyDescent="0.25">
      <c r="A14" s="2">
        <v>42736</v>
      </c>
      <c r="B14" s="3">
        <v>634</v>
      </c>
      <c r="C14" s="3">
        <v>412</v>
      </c>
      <c r="D14" s="1">
        <v>222</v>
      </c>
      <c r="E14" s="8">
        <v>0.64984227129337535</v>
      </c>
    </row>
    <row r="15" spans="1:5" x14ac:dyDescent="0.25">
      <c r="A15" s="2">
        <v>42767</v>
      </c>
      <c r="B15" s="3">
        <v>635</v>
      </c>
      <c r="C15" s="3">
        <v>414</v>
      </c>
      <c r="D15" s="1">
        <v>221</v>
      </c>
      <c r="E15" s="8">
        <v>0.65196850393700789</v>
      </c>
    </row>
    <row r="16" spans="1:5" x14ac:dyDescent="0.25">
      <c r="A16" s="2">
        <v>42795</v>
      </c>
      <c r="B16" s="3">
        <v>635</v>
      </c>
      <c r="C16" s="3">
        <v>414</v>
      </c>
      <c r="D16" s="1">
        <v>221</v>
      </c>
      <c r="E16" s="8">
        <v>0.65196850393700789</v>
      </c>
    </row>
    <row r="17" spans="1:5" x14ac:dyDescent="0.25">
      <c r="A17" s="2">
        <v>42826</v>
      </c>
      <c r="B17" s="3">
        <v>631</v>
      </c>
      <c r="C17" s="3">
        <v>411</v>
      </c>
      <c r="D17" s="1">
        <v>220</v>
      </c>
      <c r="E17" s="8">
        <v>0.65134706814580035</v>
      </c>
    </row>
    <row r="18" spans="1:5" x14ac:dyDescent="0.25">
      <c r="A18" s="2">
        <v>42856</v>
      </c>
      <c r="B18" s="3">
        <v>627</v>
      </c>
      <c r="C18" s="3">
        <v>412</v>
      </c>
      <c r="D18" s="1">
        <v>215</v>
      </c>
      <c r="E18" s="8">
        <v>0.65709728867623607</v>
      </c>
    </row>
    <row r="19" spans="1:5" x14ac:dyDescent="0.25">
      <c r="A19" s="2">
        <v>42887</v>
      </c>
      <c r="B19" s="3">
        <v>622</v>
      </c>
      <c r="C19" s="3">
        <v>409</v>
      </c>
      <c r="D19" s="1">
        <v>213</v>
      </c>
      <c r="E19" s="8">
        <v>0.657556270096463</v>
      </c>
    </row>
    <row r="20" spans="1:5" x14ac:dyDescent="0.25">
      <c r="A20" s="2">
        <v>42917</v>
      </c>
      <c r="B20" s="3">
        <v>621</v>
      </c>
      <c r="C20" s="3">
        <v>403</v>
      </c>
      <c r="D20" s="1">
        <v>218</v>
      </c>
      <c r="E20" s="8">
        <v>0.64895330112721417</v>
      </c>
    </row>
    <row r="21" spans="1:5" x14ac:dyDescent="0.25">
      <c r="A21" s="2">
        <v>42948</v>
      </c>
      <c r="B21" s="3">
        <v>622</v>
      </c>
      <c r="C21" s="3">
        <v>407</v>
      </c>
      <c r="D21" s="1">
        <v>215</v>
      </c>
      <c r="E21" s="8">
        <v>0.65434083601286175</v>
      </c>
    </row>
    <row r="22" spans="1:5" x14ac:dyDescent="0.25">
      <c r="A22" s="2">
        <v>42979</v>
      </c>
      <c r="B22" s="3">
        <v>627</v>
      </c>
      <c r="C22" s="3">
        <v>409</v>
      </c>
      <c r="D22" s="1">
        <v>218</v>
      </c>
      <c r="E22" s="8">
        <v>0.65231259968102073</v>
      </c>
    </row>
    <row r="23" spans="1:5" x14ac:dyDescent="0.25">
      <c r="A23" s="2">
        <v>43009</v>
      </c>
      <c r="B23" s="3">
        <v>629</v>
      </c>
      <c r="C23" s="3">
        <v>412</v>
      </c>
      <c r="D23" s="1">
        <v>217</v>
      </c>
      <c r="E23" s="8">
        <v>0.65500794912559623</v>
      </c>
    </row>
    <row r="24" spans="1:5" x14ac:dyDescent="0.25">
      <c r="A24" s="2">
        <v>43040</v>
      </c>
      <c r="B24" s="3">
        <v>637</v>
      </c>
      <c r="C24" s="3">
        <v>417</v>
      </c>
      <c r="D24" s="1">
        <v>220</v>
      </c>
      <c r="E24" s="8">
        <v>0.65463108320251173</v>
      </c>
    </row>
    <row r="25" spans="1:5" x14ac:dyDescent="0.25">
      <c r="A25" s="2">
        <v>43070</v>
      </c>
      <c r="B25" s="3">
        <v>642</v>
      </c>
      <c r="C25" s="3">
        <v>420</v>
      </c>
      <c r="D25" s="1">
        <v>222</v>
      </c>
      <c r="E25" s="8">
        <v>0.65420560747663548</v>
      </c>
    </row>
    <row r="26" spans="1:5" x14ac:dyDescent="0.25">
      <c r="A26" s="2">
        <v>43131</v>
      </c>
      <c r="B26" s="3">
        <v>643</v>
      </c>
      <c r="C26" s="3">
        <v>420</v>
      </c>
      <c r="D26" s="1">
        <v>223</v>
      </c>
      <c r="E26" s="8">
        <v>0.65318818040435456</v>
      </c>
    </row>
    <row r="27" spans="1:5" x14ac:dyDescent="0.25">
      <c r="A27" s="2">
        <v>43159</v>
      </c>
      <c r="B27" s="3">
        <v>645</v>
      </c>
      <c r="C27" s="3">
        <v>422</v>
      </c>
      <c r="D27" s="1">
        <v>223</v>
      </c>
      <c r="E27" s="8">
        <v>0.65426356589147283</v>
      </c>
    </row>
    <row r="28" spans="1:5" x14ac:dyDescent="0.25">
      <c r="A28" s="2">
        <v>43190</v>
      </c>
      <c r="B28" s="3">
        <v>650</v>
      </c>
      <c r="C28" s="3">
        <v>420</v>
      </c>
      <c r="D28" s="1">
        <v>230</v>
      </c>
      <c r="E28" s="8">
        <v>0.64615384615384619</v>
      </c>
    </row>
    <row r="29" spans="1:5" x14ac:dyDescent="0.25">
      <c r="A29" s="2">
        <v>43220</v>
      </c>
      <c r="B29" s="3">
        <v>641</v>
      </c>
      <c r="C29" s="3">
        <v>412</v>
      </c>
      <c r="D29" s="1">
        <v>229</v>
      </c>
      <c r="E29" s="8">
        <v>0.64274570982839319</v>
      </c>
    </row>
    <row r="30" spans="1:5" x14ac:dyDescent="0.25">
      <c r="A30" s="2">
        <v>43251</v>
      </c>
      <c r="B30" s="3">
        <v>635</v>
      </c>
      <c r="C30" s="3">
        <v>409</v>
      </c>
      <c r="D30" s="1">
        <v>226</v>
      </c>
      <c r="E30" s="8">
        <v>0.64409448818897641</v>
      </c>
    </row>
    <row r="31" spans="1:5" x14ac:dyDescent="0.25">
      <c r="A31" s="2">
        <v>43281</v>
      </c>
      <c r="B31" s="3">
        <v>633</v>
      </c>
      <c r="C31" s="3">
        <v>405</v>
      </c>
      <c r="D31" s="1">
        <v>228</v>
      </c>
      <c r="E31" s="8">
        <v>0.6398104265402843</v>
      </c>
    </row>
    <row r="32" spans="1:5" x14ac:dyDescent="0.25">
      <c r="A32" s="2">
        <v>43312</v>
      </c>
      <c r="B32" s="3">
        <v>630</v>
      </c>
      <c r="C32" s="3">
        <v>403</v>
      </c>
      <c r="D32" s="1">
        <v>227</v>
      </c>
      <c r="E32" s="8">
        <v>0.63968253968253963</v>
      </c>
    </row>
    <row r="33" spans="1:5" x14ac:dyDescent="0.25">
      <c r="A33" s="2">
        <v>43343</v>
      </c>
      <c r="B33" s="3">
        <v>627</v>
      </c>
      <c r="C33" s="3">
        <v>400</v>
      </c>
      <c r="D33" s="1">
        <v>227</v>
      </c>
      <c r="E33" s="8">
        <v>0.63795853269537484</v>
      </c>
    </row>
    <row r="34" spans="1:5" x14ac:dyDescent="0.25">
      <c r="A34" s="2">
        <v>43373</v>
      </c>
      <c r="B34" s="3">
        <v>631</v>
      </c>
      <c r="C34" s="3">
        <v>396</v>
      </c>
      <c r="D34" s="1">
        <v>235</v>
      </c>
      <c r="E34" s="8">
        <v>0.62757527733755947</v>
      </c>
    </row>
    <row r="35" spans="1:5" x14ac:dyDescent="0.25">
      <c r="A35" s="2">
        <v>43404</v>
      </c>
      <c r="B35" s="3">
        <v>631</v>
      </c>
      <c r="C35" s="3">
        <v>396</v>
      </c>
      <c r="D35" s="1">
        <v>235</v>
      </c>
      <c r="E35" s="8">
        <v>0.62757527733755947</v>
      </c>
    </row>
    <row r="36" spans="1:5" x14ac:dyDescent="0.25">
      <c r="A36" s="2">
        <v>43434</v>
      </c>
      <c r="B36" s="3">
        <v>639</v>
      </c>
      <c r="C36" s="3">
        <v>402</v>
      </c>
      <c r="D36" s="1">
        <v>237</v>
      </c>
      <c r="E36" s="8">
        <v>0.62910798122065725</v>
      </c>
    </row>
    <row r="37" spans="1:5" x14ac:dyDescent="0.25">
      <c r="A37" s="2">
        <v>43465</v>
      </c>
      <c r="B37" s="3">
        <v>637</v>
      </c>
      <c r="C37" s="3">
        <v>400</v>
      </c>
      <c r="D37" s="1">
        <v>237</v>
      </c>
      <c r="E37" s="8">
        <v>0.62794348508634223</v>
      </c>
    </row>
    <row r="38" spans="1:5" x14ac:dyDescent="0.25">
      <c r="A38" s="2">
        <v>43466</v>
      </c>
      <c r="B38" s="3">
        <v>627</v>
      </c>
      <c r="C38" s="3">
        <v>391</v>
      </c>
      <c r="D38" s="1">
        <v>236</v>
      </c>
      <c r="E38" s="8">
        <v>0.62360446570972883</v>
      </c>
    </row>
    <row r="39" spans="1:5" x14ac:dyDescent="0.25">
      <c r="A39" s="2">
        <v>43497</v>
      </c>
      <c r="B39" s="3">
        <v>628</v>
      </c>
      <c r="C39" s="3">
        <v>393</v>
      </c>
      <c r="D39" s="1">
        <v>235</v>
      </c>
      <c r="E39" s="8">
        <v>0.62579617834394907</v>
      </c>
    </row>
    <row r="40" spans="1:5" x14ac:dyDescent="0.25">
      <c r="A40" s="2">
        <v>43555</v>
      </c>
      <c r="B40" s="3">
        <v>627</v>
      </c>
      <c r="C40" s="3">
        <v>388</v>
      </c>
      <c r="D40" s="1">
        <v>239</v>
      </c>
      <c r="E40" s="8">
        <v>0.6188197767145136</v>
      </c>
    </row>
    <row r="41" spans="1:5" x14ac:dyDescent="0.25">
      <c r="A41" s="2">
        <v>43585</v>
      </c>
      <c r="B41" s="3">
        <v>626</v>
      </c>
      <c r="C41" s="3">
        <v>386</v>
      </c>
      <c r="D41" s="1">
        <v>240</v>
      </c>
      <c r="E41" s="8">
        <v>0.61661341853035145</v>
      </c>
    </row>
    <row r="42" spans="1:5" x14ac:dyDescent="0.25">
      <c r="A42" s="2">
        <v>43616</v>
      </c>
      <c r="B42" s="3">
        <v>620</v>
      </c>
      <c r="C42" s="3">
        <v>385</v>
      </c>
      <c r="D42" s="1">
        <v>235</v>
      </c>
      <c r="E42" s="8">
        <v>0.62096774193548387</v>
      </c>
    </row>
    <row r="43" spans="1:5" x14ac:dyDescent="0.25">
      <c r="A43" s="2">
        <v>43646</v>
      </c>
      <c r="B43" s="3">
        <v>626</v>
      </c>
      <c r="C43" s="3">
        <v>387</v>
      </c>
      <c r="D43" s="1">
        <v>239</v>
      </c>
      <c r="E43" s="8">
        <v>0.61821086261980829</v>
      </c>
    </row>
    <row r="44" spans="1:5" x14ac:dyDescent="0.25">
      <c r="A44" s="2">
        <v>43677</v>
      </c>
      <c r="B44" s="3">
        <v>625</v>
      </c>
      <c r="C44" s="3">
        <v>382</v>
      </c>
      <c r="D44" s="1">
        <v>243</v>
      </c>
      <c r="E44" s="8">
        <v>0.61119999999999997</v>
      </c>
    </row>
    <row r="45" spans="1:5" x14ac:dyDescent="0.25">
      <c r="A45" s="2">
        <v>43708</v>
      </c>
      <c r="B45" s="3">
        <v>620</v>
      </c>
      <c r="C45" s="3">
        <v>375</v>
      </c>
      <c r="D45" s="1">
        <v>245</v>
      </c>
      <c r="E45" s="8">
        <v>0.60483870967741937</v>
      </c>
    </row>
    <row r="46" spans="1:5" x14ac:dyDescent="0.25">
      <c r="A46" s="2">
        <v>43738</v>
      </c>
      <c r="B46" s="3">
        <v>621</v>
      </c>
      <c r="C46" s="3">
        <v>375</v>
      </c>
      <c r="D46" s="1">
        <v>246</v>
      </c>
      <c r="E46" s="8">
        <v>0.60386473429951693</v>
      </c>
    </row>
    <row r="47" spans="1:5" x14ac:dyDescent="0.25">
      <c r="A47" s="2">
        <v>43769</v>
      </c>
      <c r="B47" s="3">
        <v>628</v>
      </c>
      <c r="C47" s="3">
        <v>383</v>
      </c>
      <c r="D47" s="1">
        <v>245</v>
      </c>
      <c r="E47" s="8">
        <v>0.60987261146496818</v>
      </c>
    </row>
    <row r="48" spans="1:5" x14ac:dyDescent="0.25">
      <c r="A48" s="2">
        <v>43799</v>
      </c>
      <c r="B48" s="3">
        <v>627</v>
      </c>
      <c r="C48" s="3">
        <v>383</v>
      </c>
      <c r="D48" s="1">
        <v>244</v>
      </c>
      <c r="E48" s="8">
        <v>0.61084529505582141</v>
      </c>
    </row>
    <row r="49" spans="1:5" x14ac:dyDescent="0.25">
      <c r="A49" s="2">
        <v>43830</v>
      </c>
      <c r="B49" s="3">
        <v>623</v>
      </c>
      <c r="C49" s="3">
        <v>382</v>
      </c>
      <c r="D49" s="1">
        <v>241</v>
      </c>
      <c r="E49" s="8">
        <v>0.6131621187800963</v>
      </c>
    </row>
    <row r="50" spans="1:5" x14ac:dyDescent="0.25">
      <c r="A50" s="2">
        <v>43861</v>
      </c>
      <c r="B50" s="3">
        <v>624</v>
      </c>
      <c r="C50" s="3">
        <v>381</v>
      </c>
      <c r="D50" s="1">
        <v>243</v>
      </c>
      <c r="E50" s="8">
        <v>0.61057692307692313</v>
      </c>
    </row>
    <row r="51" spans="1:5" x14ac:dyDescent="0.25">
      <c r="A51" s="2">
        <v>43890</v>
      </c>
      <c r="B51" s="3">
        <v>624</v>
      </c>
      <c r="C51" s="3">
        <v>381</v>
      </c>
      <c r="D51" s="1">
        <v>243</v>
      </c>
      <c r="E51" s="8">
        <v>0.61057692307692313</v>
      </c>
    </row>
    <row r="52" spans="1:5" x14ac:dyDescent="0.25">
      <c r="A52" s="2">
        <v>43921</v>
      </c>
      <c r="B52" s="3">
        <v>634</v>
      </c>
      <c r="C52" s="3">
        <v>388</v>
      </c>
      <c r="D52" s="1">
        <v>246</v>
      </c>
      <c r="E52" s="8">
        <v>0.61198738170347</v>
      </c>
    </row>
    <row r="53" spans="1:5" x14ac:dyDescent="0.25">
      <c r="A53" s="2">
        <v>43951</v>
      </c>
      <c r="B53" s="3">
        <v>642</v>
      </c>
      <c r="C53" s="3">
        <v>391</v>
      </c>
      <c r="D53" s="1">
        <v>251</v>
      </c>
      <c r="E53" s="8">
        <v>0.6090342679127726</v>
      </c>
    </row>
    <row r="54" spans="1:5" x14ac:dyDescent="0.25">
      <c r="A54" s="2">
        <v>43982</v>
      </c>
      <c r="B54" s="3">
        <v>644</v>
      </c>
      <c r="C54" s="3">
        <v>390</v>
      </c>
      <c r="D54" s="1">
        <v>254</v>
      </c>
      <c r="E54" s="8">
        <v>0.60559006211180122</v>
      </c>
    </row>
    <row r="55" spans="1:5" x14ac:dyDescent="0.25">
      <c r="A55" s="2">
        <v>44012</v>
      </c>
      <c r="B55" s="3">
        <v>646</v>
      </c>
      <c r="C55" s="3">
        <v>389</v>
      </c>
      <c r="D55" s="1">
        <v>257</v>
      </c>
      <c r="E55" s="8">
        <v>0.60216718266253866</v>
      </c>
    </row>
    <row r="56" spans="1:5" x14ac:dyDescent="0.25">
      <c r="A56" s="2">
        <v>44043</v>
      </c>
      <c r="B56" s="3">
        <v>646</v>
      </c>
      <c r="C56" s="3">
        <v>379</v>
      </c>
      <c r="D56" s="1">
        <v>267</v>
      </c>
      <c r="E56" s="8">
        <v>0.58668730650154799</v>
      </c>
    </row>
    <row r="57" spans="1:5" x14ac:dyDescent="0.25">
      <c r="A57" s="2">
        <v>44074</v>
      </c>
      <c r="B57" s="3">
        <v>646</v>
      </c>
      <c r="C57" s="3">
        <v>377</v>
      </c>
      <c r="D57" s="1">
        <v>269</v>
      </c>
      <c r="E57" s="8">
        <v>0.58359133126934981</v>
      </c>
    </row>
    <row r="58" spans="1:5" x14ac:dyDescent="0.25">
      <c r="A58" s="2">
        <v>44104</v>
      </c>
      <c r="B58" s="3">
        <v>639</v>
      </c>
      <c r="C58" s="3">
        <v>375</v>
      </c>
      <c r="D58" s="1">
        <v>264</v>
      </c>
      <c r="E58" s="8">
        <v>0.58685446009389675</v>
      </c>
    </row>
    <row r="59" spans="1:5" x14ac:dyDescent="0.25">
      <c r="A59" s="2">
        <v>44135</v>
      </c>
      <c r="B59" s="3">
        <v>635</v>
      </c>
      <c r="C59" s="3">
        <v>371</v>
      </c>
      <c r="D59" s="1">
        <v>264</v>
      </c>
      <c r="E59" s="8">
        <v>0.58425196850393701</v>
      </c>
    </row>
    <row r="60" spans="1:5" x14ac:dyDescent="0.25">
      <c r="A60" s="2">
        <v>44165</v>
      </c>
      <c r="B60" s="3">
        <v>633</v>
      </c>
      <c r="C60" s="3">
        <v>367</v>
      </c>
      <c r="D60" s="1">
        <v>266</v>
      </c>
      <c r="E60" s="8">
        <v>0.57977883096366511</v>
      </c>
    </row>
    <row r="61" spans="1:5" x14ac:dyDescent="0.25">
      <c r="A61" s="2">
        <v>44196</v>
      </c>
      <c r="B61" s="3">
        <v>629</v>
      </c>
      <c r="C61" s="3">
        <v>364</v>
      </c>
      <c r="D61" s="1">
        <v>265</v>
      </c>
      <c r="E61" s="8">
        <v>0.57869634340222575</v>
      </c>
    </row>
    <row r="62" spans="1:5" x14ac:dyDescent="0.25">
      <c r="A62" s="2">
        <v>44227</v>
      </c>
      <c r="B62" s="3">
        <v>638</v>
      </c>
      <c r="C62" s="3">
        <v>373</v>
      </c>
      <c r="D62" s="1">
        <v>265</v>
      </c>
      <c r="E62" s="8">
        <v>0.58463949843260188</v>
      </c>
    </row>
    <row r="63" spans="1:5" x14ac:dyDescent="0.25">
      <c r="A63" s="2">
        <v>44255</v>
      </c>
      <c r="B63" s="3">
        <v>645</v>
      </c>
      <c r="C63" s="3">
        <v>379</v>
      </c>
      <c r="D63" s="1">
        <v>266</v>
      </c>
      <c r="E63" s="8">
        <v>0.58759689922480618</v>
      </c>
    </row>
    <row r="64" spans="1:5" x14ac:dyDescent="0.25">
      <c r="A64" s="2">
        <v>44286</v>
      </c>
      <c r="B64" s="3">
        <v>644</v>
      </c>
      <c r="C64" s="3">
        <v>377</v>
      </c>
      <c r="D64" s="1">
        <v>267</v>
      </c>
      <c r="E64" s="8">
        <v>0.5854037267080745</v>
      </c>
    </row>
    <row r="65" spans="1:5" x14ac:dyDescent="0.25">
      <c r="A65" s="2">
        <v>44316</v>
      </c>
      <c r="B65" s="3">
        <v>644</v>
      </c>
      <c r="C65" s="3">
        <v>381</v>
      </c>
      <c r="D65" s="1">
        <v>263</v>
      </c>
      <c r="E65" s="8">
        <v>0.59161490683229812</v>
      </c>
    </row>
    <row r="66" spans="1:5" x14ac:dyDescent="0.25">
      <c r="A66" s="2">
        <v>44347</v>
      </c>
      <c r="B66" s="3">
        <v>648</v>
      </c>
      <c r="C66" s="3">
        <v>383</v>
      </c>
      <c r="D66" s="1">
        <v>265</v>
      </c>
      <c r="E66" s="8">
        <v>0.59104938271604934</v>
      </c>
    </row>
  </sheetData>
  <autoFilter ref="A1:E66" xr:uid="{00000000-0009-0000-0000-00000700000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10"/>
  <sheetViews>
    <sheetView showGridLines="0" topLeftCell="B1" workbookViewId="0">
      <selection activeCell="A29" sqref="A29"/>
    </sheetView>
  </sheetViews>
  <sheetFormatPr defaultRowHeight="13.2" x14ac:dyDescent="0.25"/>
  <cols>
    <col min="1" max="1" width="210" style="16" customWidth="1"/>
  </cols>
  <sheetData>
    <row r="1" spans="1:1" ht="14.4" x14ac:dyDescent="0.25">
      <c r="A1" s="30" t="s">
        <v>86</v>
      </c>
    </row>
    <row r="2" spans="1:1" ht="14.4" x14ac:dyDescent="0.25">
      <c r="A2" s="30"/>
    </row>
    <row r="3" spans="1:1" ht="28.8" x14ac:dyDescent="0.25">
      <c r="A3" s="43" t="s">
        <v>87</v>
      </c>
    </row>
    <row r="4" spans="1:1" ht="15.6" x14ac:dyDescent="0.25">
      <c r="A4" s="32"/>
    </row>
    <row r="5" spans="1:1" ht="43.2" x14ac:dyDescent="0.25">
      <c r="A5" s="33" t="s">
        <v>88</v>
      </c>
    </row>
    <row r="6" spans="1:1" ht="14.4" x14ac:dyDescent="0.25">
      <c r="A6" s="33"/>
    </row>
    <row r="7" spans="1:1" ht="72" x14ac:dyDescent="0.25">
      <c r="A7" s="33" t="s">
        <v>89</v>
      </c>
    </row>
    <row r="8" spans="1:1" ht="14.4" x14ac:dyDescent="0.25">
      <c r="A8" s="33"/>
    </row>
    <row r="9" spans="1:1" ht="28.8" x14ac:dyDescent="0.25">
      <c r="A9" s="33" t="s">
        <v>90</v>
      </c>
    </row>
    <row r="10" spans="1:1" ht="14.4" x14ac:dyDescent="0.25">
      <c r="A10" s="33"/>
    </row>
    <row r="11" spans="1:1" ht="14.4" x14ac:dyDescent="0.25">
      <c r="A11" s="33"/>
    </row>
    <row r="12" spans="1:1" ht="14.4" x14ac:dyDescent="0.25">
      <c r="A12" s="33"/>
    </row>
    <row r="13" spans="1:1" ht="14.4" x14ac:dyDescent="0.25">
      <c r="A13" s="33"/>
    </row>
    <row r="14" spans="1:1" ht="14.4" x14ac:dyDescent="0.25">
      <c r="A14" s="33"/>
    </row>
    <row r="15" spans="1:1" ht="14.4" x14ac:dyDescent="0.25">
      <c r="A15" s="31"/>
    </row>
    <row r="16" spans="1:1" ht="14.4" x14ac:dyDescent="0.25">
      <c r="A16" s="34"/>
    </row>
    <row r="17" spans="1:1" ht="14.4" x14ac:dyDescent="0.25">
      <c r="A17" s="34"/>
    </row>
    <row r="18" spans="1:1" ht="14.4" x14ac:dyDescent="0.25">
      <c r="A18" s="34"/>
    </row>
    <row r="19" spans="1:1" ht="14.4" x14ac:dyDescent="0.25">
      <c r="A19" s="34"/>
    </row>
    <row r="20" spans="1:1" ht="14.4" x14ac:dyDescent="0.25">
      <c r="A20" s="34"/>
    </row>
    <row r="22" spans="1:1" x14ac:dyDescent="0.25">
      <c r="A22" s="35"/>
    </row>
    <row r="24" spans="1:1" x14ac:dyDescent="0.25">
      <c r="A24" s="35"/>
    </row>
    <row r="26" spans="1:1" ht="14.4" x14ac:dyDescent="0.25">
      <c r="A26" s="36"/>
    </row>
    <row r="27" spans="1:1" ht="14.4" x14ac:dyDescent="0.25">
      <c r="A27" s="36"/>
    </row>
    <row r="29" spans="1:1" x14ac:dyDescent="0.25">
      <c r="A29" s="37"/>
    </row>
    <row r="31" spans="1:1" x14ac:dyDescent="0.25">
      <c r="A31" s="37"/>
    </row>
    <row r="33" spans="1:3" ht="14.4" x14ac:dyDescent="0.25">
      <c r="A33" s="36"/>
    </row>
    <row r="34" spans="1:3" ht="14.4" x14ac:dyDescent="0.25">
      <c r="A34" s="36"/>
    </row>
    <row r="35" spans="1:3" ht="14.4" x14ac:dyDescent="0.25">
      <c r="A35" s="38"/>
    </row>
    <row r="36" spans="1:3" ht="14.4" x14ac:dyDescent="0.25">
      <c r="A36" s="38"/>
    </row>
    <row r="37" spans="1:3" ht="14.4" x14ac:dyDescent="0.25">
      <c r="A37" s="31"/>
    </row>
    <row r="38" spans="1:3" ht="14.4" x14ac:dyDescent="0.25">
      <c r="A38" s="39"/>
    </row>
    <row r="39" spans="1:3" ht="14.4" x14ac:dyDescent="0.25">
      <c r="A39" s="39"/>
    </row>
    <row r="40" spans="1:3" ht="14.4" x14ac:dyDescent="0.25">
      <c r="A40" s="40"/>
    </row>
    <row r="41" spans="1:3" ht="14.4" x14ac:dyDescent="0.25">
      <c r="A41" s="36"/>
      <c r="B41" s="14"/>
    </row>
    <row r="42" spans="1:3" ht="14.4" x14ac:dyDescent="0.25">
      <c r="A42" s="40"/>
    </row>
    <row r="43" spans="1:3" ht="14.4" x14ac:dyDescent="0.25">
      <c r="A43" s="36"/>
      <c r="B43" s="14"/>
    </row>
    <row r="44" spans="1:3" ht="14.4" x14ac:dyDescent="0.25">
      <c r="A44" s="40"/>
    </row>
    <row r="45" spans="1:3" ht="14.4" x14ac:dyDescent="0.25">
      <c r="A45" s="36"/>
      <c r="C45" s="14"/>
    </row>
    <row r="46" spans="1:3" ht="14.4" x14ac:dyDescent="0.25">
      <c r="A46" s="36"/>
      <c r="C46" s="14"/>
    </row>
    <row r="47" spans="1:3" ht="14.4" x14ac:dyDescent="0.25">
      <c r="A47" s="40"/>
    </row>
    <row r="48" spans="1:3" ht="14.4" x14ac:dyDescent="0.25">
      <c r="A48" s="36"/>
      <c r="C48" s="14"/>
    </row>
    <row r="49" spans="1:3" ht="14.4" x14ac:dyDescent="0.25">
      <c r="A49" s="36"/>
      <c r="C49" s="14"/>
    </row>
    <row r="50" spans="1:3" ht="14.4" x14ac:dyDescent="0.25">
      <c r="A50" s="40"/>
    </row>
    <row r="51" spans="1:3" ht="14.4" x14ac:dyDescent="0.25">
      <c r="A51" s="36"/>
      <c r="C51" s="14"/>
    </row>
    <row r="52" spans="1:3" ht="14.4" x14ac:dyDescent="0.25">
      <c r="A52" s="36"/>
      <c r="C52" s="14"/>
    </row>
    <row r="53" spans="1:3" ht="14.4" x14ac:dyDescent="0.25">
      <c r="A53" s="40"/>
    </row>
    <row r="54" spans="1:3" ht="14.4" x14ac:dyDescent="0.25">
      <c r="A54" s="36"/>
      <c r="C54" s="14"/>
    </row>
    <row r="55" spans="1:3" ht="14.4" x14ac:dyDescent="0.25">
      <c r="A55" s="36"/>
      <c r="C55" s="14"/>
    </row>
    <row r="56" spans="1:3" ht="14.4" x14ac:dyDescent="0.25">
      <c r="A56" s="31"/>
    </row>
    <row r="57" spans="1:3" ht="14.4" x14ac:dyDescent="0.25">
      <c r="A57" s="39"/>
    </row>
    <row r="58" spans="1:3" ht="14.4" x14ac:dyDescent="0.25">
      <c r="A58" s="39"/>
    </row>
    <row r="59" spans="1:3" ht="14.4" x14ac:dyDescent="0.25">
      <c r="A59" s="40"/>
    </row>
    <row r="60" spans="1:3" ht="14.4" x14ac:dyDescent="0.25">
      <c r="A60" s="36"/>
      <c r="B60" s="14"/>
    </row>
    <row r="61" spans="1:3" ht="14.4" x14ac:dyDescent="0.25">
      <c r="A61" s="40"/>
    </row>
    <row r="62" spans="1:3" ht="14.4" x14ac:dyDescent="0.25">
      <c r="A62" s="36"/>
      <c r="C62" s="14"/>
    </row>
    <row r="63" spans="1:3" ht="14.4" x14ac:dyDescent="0.25">
      <c r="A63" s="40"/>
    </row>
    <row r="64" spans="1:3" ht="14.4" x14ac:dyDescent="0.25">
      <c r="A64" s="36"/>
      <c r="C64" s="14"/>
    </row>
    <row r="65" spans="1:3" ht="14.4" x14ac:dyDescent="0.25">
      <c r="A65" s="36"/>
      <c r="C65" s="14"/>
    </row>
    <row r="66" spans="1:3" ht="14.4" x14ac:dyDescent="0.25">
      <c r="A66" s="36"/>
      <c r="C66" s="14"/>
    </row>
    <row r="67" spans="1:3" ht="14.4" x14ac:dyDescent="0.25">
      <c r="A67" s="40"/>
    </row>
    <row r="68" spans="1:3" ht="14.4" x14ac:dyDescent="0.25">
      <c r="A68" s="36"/>
      <c r="C68" s="14"/>
    </row>
    <row r="69" spans="1:3" ht="14.4" x14ac:dyDescent="0.25">
      <c r="A69" s="40"/>
    </row>
    <row r="70" spans="1:3" ht="14.4" x14ac:dyDescent="0.25">
      <c r="A70" s="36"/>
      <c r="C70" s="14"/>
    </row>
    <row r="71" spans="1:3" ht="14.4" x14ac:dyDescent="0.25">
      <c r="A71" s="40"/>
    </row>
    <row r="72" spans="1:3" ht="14.4" x14ac:dyDescent="0.25">
      <c r="A72" s="36"/>
      <c r="C72" s="14"/>
    </row>
    <row r="73" spans="1:3" ht="14.4" x14ac:dyDescent="0.25">
      <c r="A73" s="38"/>
    </row>
    <row r="74" spans="1:3" ht="14.4" x14ac:dyDescent="0.25">
      <c r="A74" s="38"/>
    </row>
    <row r="75" spans="1:3" ht="14.4" x14ac:dyDescent="0.25">
      <c r="A75" s="39"/>
    </row>
    <row r="76" spans="1:3" ht="14.4" x14ac:dyDescent="0.25">
      <c r="A76" s="39"/>
    </row>
    <row r="77" spans="1:3" ht="14.4" x14ac:dyDescent="0.25">
      <c r="A77" s="40"/>
    </row>
    <row r="78" spans="1:3" ht="14.4" x14ac:dyDescent="0.25">
      <c r="A78" s="36"/>
      <c r="B78" s="14"/>
    </row>
    <row r="79" spans="1:3" ht="14.4" x14ac:dyDescent="0.25">
      <c r="A79" s="40"/>
    </row>
    <row r="80" spans="1:3" ht="14.4" x14ac:dyDescent="0.25">
      <c r="A80" s="36"/>
      <c r="C80" s="14"/>
    </row>
    <row r="81" spans="1:3" ht="14.4" x14ac:dyDescent="0.25">
      <c r="A81" s="40"/>
    </row>
    <row r="82" spans="1:3" ht="14.4" x14ac:dyDescent="0.25">
      <c r="A82" s="36"/>
      <c r="C82" s="14"/>
    </row>
    <row r="83" spans="1:3" ht="14.4" x14ac:dyDescent="0.25">
      <c r="A83" s="40"/>
    </row>
    <row r="84" spans="1:3" ht="14.4" x14ac:dyDescent="0.25">
      <c r="A84" s="36"/>
      <c r="C84" s="14"/>
    </row>
    <row r="85" spans="1:3" ht="14.4" x14ac:dyDescent="0.25">
      <c r="A85" s="40"/>
    </row>
    <row r="86" spans="1:3" ht="14.4" x14ac:dyDescent="0.25">
      <c r="A86" s="36"/>
      <c r="B86" s="14"/>
    </row>
    <row r="87" spans="1:3" ht="14.4" x14ac:dyDescent="0.25">
      <c r="A87" s="40"/>
    </row>
    <row r="88" spans="1:3" ht="14.4" x14ac:dyDescent="0.25">
      <c r="A88" s="36"/>
      <c r="C88" s="14"/>
    </row>
    <row r="89" spans="1:3" ht="14.4" x14ac:dyDescent="0.25">
      <c r="A89" s="40"/>
    </row>
    <row r="90" spans="1:3" ht="14.4" x14ac:dyDescent="0.25">
      <c r="A90" s="36"/>
      <c r="C90" s="14"/>
    </row>
    <row r="91" spans="1:3" ht="14.4" x14ac:dyDescent="0.25">
      <c r="A91" s="40"/>
    </row>
    <row r="92" spans="1:3" ht="14.4" x14ac:dyDescent="0.25">
      <c r="A92" s="36"/>
      <c r="C92" s="14"/>
    </row>
    <row r="93" spans="1:3" ht="14.4" x14ac:dyDescent="0.25">
      <c r="A93" s="38"/>
    </row>
    <row r="94" spans="1:3" ht="14.4" x14ac:dyDescent="0.25">
      <c r="A94" s="38"/>
    </row>
    <row r="95" spans="1:3" ht="14.4" x14ac:dyDescent="0.25">
      <c r="A95" s="41"/>
    </row>
    <row r="96" spans="1:3" ht="14.4" x14ac:dyDescent="0.25">
      <c r="A96" s="41"/>
    </row>
    <row r="97" spans="1:7" ht="14.4" x14ac:dyDescent="0.25">
      <c r="A97" s="36"/>
    </row>
    <row r="98" spans="1:7" ht="14.4" x14ac:dyDescent="0.25">
      <c r="A98" s="36"/>
    </row>
    <row r="99" spans="1:7" ht="14.4" x14ac:dyDescent="0.25">
      <c r="A99" s="36"/>
    </row>
    <row r="100" spans="1:7" ht="14.4" x14ac:dyDescent="0.25">
      <c r="A100" s="36"/>
    </row>
    <row r="102" spans="1:7" x14ac:dyDescent="0.25">
      <c r="A102" s="37"/>
    </row>
    <row r="104" spans="1:7" ht="14.4" x14ac:dyDescent="0.25">
      <c r="A104" s="36"/>
    </row>
    <row r="105" spans="1:7" ht="13.8" x14ac:dyDescent="0.25">
      <c r="A105" s="42"/>
    </row>
    <row r="106" spans="1:7" ht="13.8" x14ac:dyDescent="0.25">
      <c r="A106" s="42"/>
    </row>
    <row r="107" spans="1:7" ht="13.8" x14ac:dyDescent="0.25">
      <c r="A107" s="42"/>
    </row>
    <row r="108" spans="1:7" ht="13.8" x14ac:dyDescent="0.25">
      <c r="A108" s="42"/>
    </row>
    <row r="109" spans="1:7" ht="14.4" x14ac:dyDescent="0.3">
      <c r="A109" s="42"/>
      <c r="B109" s="13"/>
      <c r="G109" s="12"/>
    </row>
    <row r="110" spans="1:7" ht="13.8" x14ac:dyDescent="0.25">
      <c r="A110" s="42"/>
    </row>
  </sheetData>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49B2516AFCF546B03A271AE0E86F70" ma:contentTypeVersion="0" ma:contentTypeDescription="Create a new document." ma:contentTypeScope="" ma:versionID="291620385ad8a6255261ae34a0962284">
  <xsd:schema xmlns:xsd="http://www.w3.org/2001/XMLSchema" xmlns:xs="http://www.w3.org/2001/XMLSchema" xmlns:p="http://schemas.microsoft.com/office/2006/metadata/properties" targetNamespace="http://schemas.microsoft.com/office/2006/metadata/properties" ma:root="true" ma:fieldsID="553f2d8843fd2aa64b81f9e8c63a661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9633243-E634-4BDE-BB7B-AD8D9083A062}"/>
</file>

<file path=customXml/itemProps2.xml><?xml version="1.0" encoding="utf-8"?>
<ds:datastoreItem xmlns:ds="http://schemas.openxmlformats.org/officeDocument/2006/customXml" ds:itemID="{4EF82323-1663-4A00-8780-427AD330BF91}"/>
</file>

<file path=customXml/itemProps3.xml><?xml version="1.0" encoding="utf-8"?>
<ds:datastoreItem xmlns:ds="http://schemas.openxmlformats.org/officeDocument/2006/customXml" ds:itemID="{0A38E75B-C0BB-4EBB-8B48-6D3C0BD45E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A. Number of Nurses</vt:lpstr>
      <vt:lpstr>B. Number of Agency Nurses</vt:lpstr>
      <vt:lpstr>C. Cost of Agency Nurses</vt:lpstr>
      <vt:lpstr>D. Nurses Leaving Jersey</vt:lpstr>
      <vt:lpstr>E. Retention Rate of Nurses</vt:lpstr>
      <vt:lpstr>F. Retirement Rate of Nurses</vt:lpstr>
      <vt:lpstr>G. Vacancy Rates</vt:lpstr>
      <vt:lpstr>H. Local Nurses Percentage</vt:lpstr>
      <vt:lpstr>I. Nurses Performance</vt:lpstr>
      <vt:lpstr>J. CPD Nurses</vt:lpstr>
      <vt:lpstr>K. Sickness Nurses</vt:lpstr>
      <vt:lpstr>L. Challenges</vt:lpstr>
      <vt:lpstr>M. Support</vt:lpstr>
    </vt:vector>
  </TitlesOfParts>
  <Company>Government of Jersey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Crowther</dc:creator>
  <cp:lastModifiedBy>Richmond Robinson</cp:lastModifiedBy>
  <dcterms:created xsi:type="dcterms:W3CDTF">2021-06-10T08:45:18Z</dcterms:created>
  <dcterms:modified xsi:type="dcterms:W3CDTF">2021-07-01T08:41:58Z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0x0101008249B2516AFCF546B03A271AE0E86F70</vt:lpwstr>
  </property>
</Properties>
</file>